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Borja\Desktop\Pili\Campeonato Field documentos\"/>
    </mc:Choice>
  </mc:AlternateContent>
  <xr:revisionPtr revIDLastSave="0" documentId="8_{F564E653-80C1-8845-BD2C-9335AD86FC6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anking" sheetId="1" r:id="rId1"/>
  </sheets>
  <definedNames>
    <definedName name="_xlnm.Print_Area" localSheetId="0">Ranking!$A$1:$O$291</definedName>
    <definedName name="DATOS_PERSONALES">#REF!</definedName>
    <definedName name="HTML_CodePage">1252</definedName>
    <definedName name="HTML_Description">""""""</definedName>
    <definedName name="HTML_Email">""""""</definedName>
    <definedName name="HTML_Header">""""""</definedName>
    <definedName name="HTML_LastUpdate">"""5/01/00"""</definedName>
    <definedName name="HTML_LineAfter">0</definedName>
    <definedName name="HTML_LineBefore">0</definedName>
    <definedName name="HTML_Name">""""""</definedName>
    <definedName name="HTML_OBDlg2">1</definedName>
    <definedName name="HTML_OBDlg4">1</definedName>
    <definedName name="HTML_OS">0</definedName>
    <definedName name="HTML_Title">"""clas-2d99-r"""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8" i="1" l="1"/>
  <c r="L167" i="1"/>
  <c r="M230" i="1"/>
  <c r="L229" i="1"/>
  <c r="M231" i="1"/>
  <c r="L211" i="1"/>
  <c r="L87" i="1"/>
  <c r="L123" i="1"/>
  <c r="M229" i="1"/>
  <c r="L227" i="1"/>
  <c r="L257" i="1"/>
  <c r="M257" i="1"/>
  <c r="L245" i="1"/>
  <c r="L246" i="1"/>
  <c r="L247" i="1"/>
  <c r="L248" i="1"/>
  <c r="L256" i="1"/>
  <c r="M256" i="1"/>
  <c r="M280" i="1"/>
  <c r="L280" i="1"/>
  <c r="M279" i="1"/>
  <c r="L279" i="1"/>
  <c r="M205" i="1"/>
  <c r="L205" i="1"/>
  <c r="M204" i="1"/>
  <c r="L204" i="1"/>
  <c r="M158" i="1"/>
  <c r="L158" i="1"/>
  <c r="M157" i="1"/>
  <c r="L157" i="1"/>
  <c r="L133" i="1"/>
  <c r="M142" i="1"/>
  <c r="L143" i="1"/>
  <c r="M143" i="1"/>
  <c r="L125" i="1"/>
  <c r="M125" i="1"/>
  <c r="L115" i="1"/>
  <c r="M115" i="1"/>
  <c r="L40" i="1"/>
  <c r="M40" i="1"/>
  <c r="L41" i="1"/>
  <c r="M41" i="1"/>
  <c r="M254" i="1"/>
  <c r="M255" i="1"/>
  <c r="L151" i="1"/>
  <c r="M151" i="1"/>
  <c r="L56" i="1"/>
  <c r="M56" i="1"/>
  <c r="M167" i="1"/>
  <c r="L165" i="1"/>
  <c r="M166" i="1"/>
  <c r="M19" i="1"/>
  <c r="M18" i="1"/>
  <c r="L11" i="1"/>
  <c r="M11" i="1"/>
  <c r="L12" i="1"/>
  <c r="M12" i="1"/>
  <c r="M10" i="1"/>
  <c r="L10" i="1"/>
  <c r="M228" i="1"/>
  <c r="L226" i="1"/>
  <c r="M227" i="1"/>
  <c r="L230" i="1"/>
  <c r="M226" i="1"/>
  <c r="L228" i="1"/>
  <c r="L142" i="1"/>
  <c r="M140" i="1"/>
  <c r="L132" i="1"/>
  <c r="M141" i="1"/>
  <c r="M191" i="1"/>
  <c r="L191" i="1"/>
  <c r="M190" i="1"/>
  <c r="M189" i="1"/>
  <c r="L189" i="1"/>
  <c r="L198" i="1"/>
  <c r="M198" i="1"/>
  <c r="L183" i="1"/>
  <c r="M183" i="1"/>
  <c r="L63" i="1"/>
  <c r="M63" i="1"/>
  <c r="M165" i="1"/>
  <c r="L166" i="1"/>
  <c r="M164" i="1"/>
  <c r="L164" i="1"/>
  <c r="L212" i="1"/>
  <c r="M212" i="1"/>
  <c r="L174" i="1"/>
  <c r="M175" i="1"/>
  <c r="L175" i="1"/>
  <c r="M174" i="1"/>
  <c r="L70" i="1"/>
  <c r="L139" i="1"/>
  <c r="M139" i="1"/>
  <c r="M197" i="1"/>
  <c r="L197" i="1"/>
  <c r="L137" i="1"/>
  <c r="M137" i="1"/>
  <c r="L138" i="1"/>
  <c r="M138" i="1"/>
  <c r="M62" i="1"/>
  <c r="L62" i="1"/>
  <c r="L27" i="1"/>
  <c r="M27" i="1"/>
  <c r="L28" i="1"/>
  <c r="M28" i="1"/>
  <c r="L20" i="1"/>
  <c r="L19" i="1"/>
  <c r="L18" i="1"/>
  <c r="M26" i="1"/>
  <c r="L26" i="1"/>
  <c r="L38" i="1"/>
  <c r="M39" i="1"/>
  <c r="L109" i="1"/>
  <c r="M114" i="1"/>
  <c r="M91" i="1"/>
  <c r="L112" i="1"/>
  <c r="L114" i="1"/>
  <c r="M182" i="1"/>
  <c r="L181" i="1"/>
  <c r="M181" i="1"/>
  <c r="L182" i="1"/>
  <c r="M150" i="1"/>
  <c r="L149" i="1"/>
  <c r="M149" i="1"/>
  <c r="L150" i="1"/>
  <c r="M79" i="1"/>
  <c r="L79" i="1"/>
  <c r="M78" i="1"/>
  <c r="L78" i="1"/>
  <c r="L239" i="1"/>
  <c r="M239" i="1"/>
  <c r="M288" i="1"/>
  <c r="L288" i="1"/>
  <c r="M287" i="1"/>
  <c r="L286" i="1"/>
  <c r="M286" i="1"/>
  <c r="L287" i="1"/>
  <c r="L254" i="1"/>
  <c r="M250" i="1"/>
  <c r="L249" i="1"/>
  <c r="M251" i="1"/>
  <c r="M252" i="1"/>
  <c r="M253" i="1"/>
  <c r="L122" i="1"/>
  <c r="M123" i="1"/>
  <c r="M124" i="1"/>
  <c r="M71" i="1"/>
  <c r="L72" i="1"/>
  <c r="M72" i="1"/>
  <c r="L51" i="1"/>
  <c r="M53" i="1"/>
  <c r="L49" i="1"/>
  <c r="M54" i="1"/>
  <c r="L55" i="1"/>
  <c r="M55" i="1"/>
  <c r="L39" i="1"/>
  <c r="M35" i="1"/>
  <c r="L34" i="1"/>
  <c r="M36" i="1"/>
  <c r="L35" i="1"/>
  <c r="M37" i="1"/>
  <c r="L37" i="1"/>
  <c r="M38" i="1"/>
  <c r="M132" i="1"/>
  <c r="L140" i="1"/>
  <c r="M109" i="1"/>
  <c r="L107" i="1"/>
  <c r="M34" i="1"/>
  <c r="L36" i="1"/>
  <c r="L272" i="1"/>
  <c r="M272" i="1"/>
  <c r="L273" i="1"/>
  <c r="M273" i="1"/>
  <c r="M271" i="1"/>
  <c r="L271" i="1"/>
  <c r="L264" i="1"/>
  <c r="M264" i="1"/>
  <c r="L265" i="1"/>
  <c r="M265" i="1"/>
  <c r="M263" i="1"/>
  <c r="L263" i="1"/>
  <c r="L255" i="1"/>
  <c r="M247" i="1"/>
  <c r="L251" i="1"/>
  <c r="M246" i="1"/>
  <c r="L252" i="1"/>
  <c r="M248" i="1"/>
  <c r="L253" i="1"/>
  <c r="M249" i="1"/>
  <c r="M245" i="1"/>
  <c r="L250" i="1"/>
  <c r="L238" i="1"/>
  <c r="M238" i="1"/>
  <c r="M237" i="1"/>
  <c r="L237" i="1"/>
  <c r="L218" i="1"/>
  <c r="M219" i="1"/>
  <c r="L220" i="1"/>
  <c r="M220" i="1"/>
  <c r="L219" i="1"/>
  <c r="M211" i="1"/>
  <c r="L141" i="1"/>
  <c r="M133" i="1"/>
  <c r="L136" i="1"/>
  <c r="M134" i="1"/>
  <c r="L134" i="1"/>
  <c r="M135" i="1"/>
  <c r="L135" i="1"/>
  <c r="M136" i="1"/>
  <c r="M122" i="1"/>
  <c r="L101" i="1"/>
  <c r="M98" i="1"/>
  <c r="L100" i="1"/>
  <c r="M99" i="1"/>
  <c r="L105" i="1"/>
  <c r="M100" i="1"/>
  <c r="L113" i="1"/>
  <c r="M101" i="1"/>
  <c r="L98" i="1"/>
  <c r="M102" i="1"/>
  <c r="L110" i="1"/>
  <c r="M103" i="1"/>
  <c r="L104" i="1"/>
  <c r="M104" i="1"/>
  <c r="L103" i="1"/>
  <c r="M105" i="1"/>
  <c r="M106" i="1"/>
  <c r="L111" i="1"/>
  <c r="M107" i="1"/>
  <c r="L108" i="1"/>
  <c r="M108" i="1"/>
  <c r="L102" i="1"/>
  <c r="M110" i="1"/>
  <c r="L97" i="1"/>
  <c r="M111" i="1"/>
  <c r="L106" i="1"/>
  <c r="M112" i="1"/>
  <c r="M113" i="1"/>
  <c r="L99" i="1"/>
  <c r="L91" i="1"/>
  <c r="M86" i="1"/>
  <c r="M87" i="1"/>
  <c r="L90" i="1"/>
  <c r="M88" i="1"/>
  <c r="M89" i="1"/>
  <c r="L88" i="1"/>
  <c r="M90" i="1"/>
  <c r="L86" i="1"/>
  <c r="L89" i="1"/>
  <c r="M85" i="1"/>
  <c r="L85" i="1"/>
  <c r="L69" i="1"/>
  <c r="L71" i="1"/>
  <c r="M218" i="1"/>
  <c r="M97" i="1"/>
  <c r="M70" i="1"/>
  <c r="M69" i="1"/>
  <c r="L54" i="1"/>
  <c r="M48" i="1"/>
  <c r="L53" i="1"/>
  <c r="M49" i="1"/>
  <c r="L52" i="1"/>
  <c r="M50" i="1"/>
  <c r="L47" i="1"/>
  <c r="M51" i="1"/>
  <c r="L48" i="1"/>
  <c r="M52" i="1"/>
  <c r="M47" i="1"/>
  <c r="L50" i="1"/>
</calcChain>
</file>

<file path=xl/sharedStrings.xml><?xml version="1.0" encoding="utf-8"?>
<sst xmlns="http://schemas.openxmlformats.org/spreadsheetml/2006/main" count="795" uniqueCount="253">
  <si>
    <t>TOTAL</t>
  </si>
  <si>
    <t>Pos.</t>
  </si>
  <si>
    <t>Nombre</t>
  </si>
  <si>
    <t>Apellidos</t>
  </si>
  <si>
    <t>Club</t>
  </si>
  <si>
    <t>Puntuac.</t>
  </si>
  <si>
    <t>C.A.M.S.</t>
  </si>
  <si>
    <t>HUEDO BRAVO</t>
  </si>
  <si>
    <t>JESÚS</t>
  </si>
  <si>
    <t>ANGEL</t>
  </si>
  <si>
    <t>MÓNICA</t>
  </si>
  <si>
    <t>ORTEGA FERNÁNDEZ</t>
  </si>
  <si>
    <t>ALFONSO</t>
  </si>
  <si>
    <t>GARCÍA BURGOS</t>
  </si>
  <si>
    <t>CARLOS</t>
  </si>
  <si>
    <t>JUAN</t>
  </si>
  <si>
    <t>MARTIN AYUSO</t>
  </si>
  <si>
    <t>PEREZ MINGO</t>
  </si>
  <si>
    <t>MONEDERO VILCHES</t>
  </si>
  <si>
    <t>ALBERTO</t>
  </si>
  <si>
    <t>RUBÉN</t>
  </si>
  <si>
    <t>MEDINA GARCÍA</t>
  </si>
  <si>
    <t>ISABEL</t>
  </si>
  <si>
    <t>RAÚL</t>
  </si>
  <si>
    <t xml:space="preserve">ANTONIO </t>
  </si>
  <si>
    <t xml:space="preserve">EMILIO </t>
  </si>
  <si>
    <t>RAMIREZ GOMEZ</t>
  </si>
  <si>
    <t>TARAVILLO NUÑEZ</t>
  </si>
  <si>
    <t>XAVIER</t>
  </si>
  <si>
    <t>MENCHON MARTINEZ</t>
  </si>
  <si>
    <t>ESTEBAN FLORES</t>
  </si>
  <si>
    <t>NATALIA</t>
  </si>
  <si>
    <t>DE CASTRO GARCIA</t>
  </si>
  <si>
    <t>MERINO RODRIGUEZ</t>
  </si>
  <si>
    <t>GOMEZ GOMEZ</t>
  </si>
  <si>
    <t>SARA</t>
  </si>
  <si>
    <t>ORTEGA BENITO</t>
  </si>
  <si>
    <t>NORA</t>
  </si>
  <si>
    <t>Ple-10</t>
  </si>
  <si>
    <t>MOSQUETEROS</t>
  </si>
  <si>
    <t>OLIVER</t>
  </si>
  <si>
    <t>IGLESIAS CALVO</t>
  </si>
  <si>
    <t>ANNA</t>
  </si>
  <si>
    <t>SOLARES ALBERTS</t>
  </si>
  <si>
    <t>JORDI</t>
  </si>
  <si>
    <t>GINESTERA SAROLA</t>
  </si>
  <si>
    <t>YOLANDA</t>
  </si>
  <si>
    <t>SANTIAGO</t>
  </si>
  <si>
    <t>PASTOR POZAS</t>
  </si>
  <si>
    <t>MERCADAL OLIVER</t>
  </si>
  <si>
    <t xml:space="preserve"> LONGBOW (LB) - ADULTO MUJER</t>
  </si>
  <si>
    <t>LOPEZ GARCÍA</t>
  </si>
  <si>
    <t xml:space="preserve"> CUB (TR) FEMENINO  </t>
  </si>
  <si>
    <t>FREESTYLE UNLIMITED (FU) -  VETERANO MASCULINO</t>
  </si>
  <si>
    <t>FREESTYLE UNLIMITED (FU) - VETERANO FEMENINO</t>
  </si>
  <si>
    <t>FREESTYLE UNLIMITED (FU) - ADULTO MASCULINO</t>
  </si>
  <si>
    <t>FREESTYLE UNLIMITED (FU) -  ADULTO FEMENINO</t>
  </si>
  <si>
    <t>BOWHUNTER COMPOUND (BHR) - ADULTO MASCULINO</t>
  </si>
  <si>
    <t xml:space="preserve"> LONGBOW (LB) - ADULTO  MASCULINO</t>
  </si>
  <si>
    <t xml:space="preserve"> HISTORICAL BOW (HB) - ADULTO MASCULINO</t>
  </si>
  <si>
    <t>JOSE</t>
  </si>
  <si>
    <t>DURAN FERNANDEZ</t>
  </si>
  <si>
    <t>ULISES</t>
  </si>
  <si>
    <t>DIAZ GARCIA</t>
  </si>
  <si>
    <t>LAURA</t>
  </si>
  <si>
    <t>DIAZ TEJERO</t>
  </si>
  <si>
    <t>SANTOS CARRASCO</t>
  </si>
  <si>
    <t>BOWHUNTER COMPOUND (BU) - ADULTO MASCULINO</t>
  </si>
  <si>
    <t>ISMAEL</t>
  </si>
  <si>
    <t>PIÑA PEREZ</t>
  </si>
  <si>
    <t>JORGE</t>
  </si>
  <si>
    <t>FIELD hasta 4 flechas</t>
  </si>
  <si>
    <t>BOWHUNTER COMPOUND (BHR) - ADULTO FEMENINO</t>
  </si>
  <si>
    <t>ANIMAL  Hasta 3 flechas</t>
  </si>
  <si>
    <t>GUERRERO SORIANO</t>
  </si>
  <si>
    <t>BEGOÑA</t>
  </si>
  <si>
    <t>PEREZ GARRIDO</t>
  </si>
  <si>
    <t>SONS OF ARCHERY</t>
  </si>
  <si>
    <t>FIELD  4 flechas</t>
  </si>
  <si>
    <t>PEDRO</t>
  </si>
  <si>
    <t>RIBEREÑOS</t>
  </si>
  <si>
    <t>PALOMA</t>
  </si>
  <si>
    <t>MUÑOZ BENITO</t>
  </si>
  <si>
    <t>HENARCO</t>
  </si>
  <si>
    <t>LOPEZ POZO</t>
  </si>
  <si>
    <t>CARLES</t>
  </si>
  <si>
    <t>BLASI BOU</t>
  </si>
  <si>
    <t>POLIGARIS</t>
  </si>
  <si>
    <t>MARICRUZ</t>
  </si>
  <si>
    <t>ANDREA SANCHEZ</t>
  </si>
  <si>
    <t>CARACAL</t>
  </si>
  <si>
    <t>HERVAS  VALLES</t>
  </si>
  <si>
    <t>JIMENEZ SALAZAR</t>
  </si>
  <si>
    <t>ANTONIO</t>
  </si>
  <si>
    <t>TOMAS</t>
  </si>
  <si>
    <t>ALEX MARTINEZ</t>
  </si>
  <si>
    <t>B. ALANOS</t>
  </si>
  <si>
    <t>GARCÍA ALVAREZ</t>
  </si>
  <si>
    <t>MARTÍN CANO</t>
  </si>
  <si>
    <t>FCO. JOSÉ</t>
  </si>
  <si>
    <t>BERDEJO FENANDEZ</t>
  </si>
  <si>
    <t>MARTÍN</t>
  </si>
  <si>
    <t>ALONSO MARTOS</t>
  </si>
  <si>
    <t>BOWHUNTER COMPOUND (BBC) - ADULTO  MASCULINO</t>
  </si>
  <si>
    <t>BAREBOW RECURVE (BBR) - ADULTO  MASCULINO</t>
  </si>
  <si>
    <t>BAREBOW RECURVE (BBR) - ADULTO  FEMENINO</t>
  </si>
  <si>
    <t>ANA</t>
  </si>
  <si>
    <t>HERMIDA VAZQUEZ</t>
  </si>
  <si>
    <t>MILVUS</t>
  </si>
  <si>
    <t>Ple-5</t>
  </si>
  <si>
    <t>Nº 5</t>
  </si>
  <si>
    <t>Nº -5</t>
  </si>
  <si>
    <t>BOWHUNTER COMPOUND (BHR) - SENIOR MASCULINO</t>
  </si>
  <si>
    <t>Hunting   4 flechas</t>
  </si>
  <si>
    <t>HUNTING   4 flechas</t>
  </si>
  <si>
    <t>Hunting  4 flechas</t>
  </si>
  <si>
    <t>MIHAELA</t>
  </si>
  <si>
    <t>TANASESCU</t>
  </si>
  <si>
    <t>A.RIBEREÑOS</t>
  </si>
  <si>
    <t>JESÚS Mª</t>
  </si>
  <si>
    <t>BLANCO VADILLO</t>
  </si>
  <si>
    <t>PILAR</t>
  </si>
  <si>
    <t>GONZALEZ MONJE</t>
  </si>
  <si>
    <t>ANA BELEN</t>
  </si>
  <si>
    <t>CALABRIA NUÑEZ</t>
  </si>
  <si>
    <t>LIBERTAD</t>
  </si>
  <si>
    <t>HERVAS NUÑEZ</t>
  </si>
  <si>
    <t>FRAN</t>
  </si>
  <si>
    <t>AMAYA SANCHEZ</t>
  </si>
  <si>
    <t>MAYO J.</t>
  </si>
  <si>
    <t>MARIANO</t>
  </si>
  <si>
    <t>BLAZQUEZ BLAZQUEZ</t>
  </si>
  <si>
    <t>CARMELO</t>
  </si>
  <si>
    <t>MARTÍN BUENDÍA</t>
  </si>
  <si>
    <t>DAVID</t>
  </si>
  <si>
    <t>GALINDO GUTIERREZ</t>
  </si>
  <si>
    <t>HUGO</t>
  </si>
  <si>
    <t>MARTINEZ ALONSO</t>
  </si>
  <si>
    <t>VALDERAS RODRIGUEZ</t>
  </si>
  <si>
    <t>NOELIA</t>
  </si>
  <si>
    <t>FERNANDEZ PUIG</t>
  </si>
  <si>
    <t>LUIS</t>
  </si>
  <si>
    <t>SANTIAGO DOMINGUEZ</t>
  </si>
  <si>
    <t>JOSE Mª</t>
  </si>
  <si>
    <t>ESCANDELL DARANAS</t>
  </si>
  <si>
    <t>JUAN JOSE</t>
  </si>
  <si>
    <t>RAMÓN</t>
  </si>
  <si>
    <t>CORDOBA SEGURA</t>
  </si>
  <si>
    <t>JOSÉ Mª</t>
  </si>
  <si>
    <t>ESCANDELL CAZORLA</t>
  </si>
  <si>
    <t>RADUAN</t>
  </si>
  <si>
    <t>ABDELHAMID MARRON</t>
  </si>
  <si>
    <t>JAVIER</t>
  </si>
  <si>
    <t>QUIROS DE LA CRUZ</t>
  </si>
  <si>
    <t>ABRAHAM</t>
  </si>
  <si>
    <t>RAMIREZ MORALES</t>
  </si>
  <si>
    <t>JOSÉ A.</t>
  </si>
  <si>
    <t>MIGUEL A.</t>
  </si>
  <si>
    <t>SANCHON VICENTE</t>
  </si>
  <si>
    <t>JUAQUIN</t>
  </si>
  <si>
    <t>NUÑEZ FERNANDEZ</t>
  </si>
  <si>
    <t>ERICA</t>
  </si>
  <si>
    <t>SOMONTE MORENO</t>
  </si>
  <si>
    <t>ALEIX</t>
  </si>
  <si>
    <t>LOBATO GARCÍA</t>
  </si>
  <si>
    <t>Plen</t>
  </si>
  <si>
    <t>BOWHUNTER COMPOUND (BHC) - VETERANO  MASCULINO</t>
  </si>
  <si>
    <t>PEDRO M</t>
  </si>
  <si>
    <t>BLANCO RUIZ</t>
  </si>
  <si>
    <t>MARTÍN JORGE</t>
  </si>
  <si>
    <t>ELVIRA SERRANO</t>
  </si>
  <si>
    <t>JUAN A.</t>
  </si>
  <si>
    <t>FELIX</t>
  </si>
  <si>
    <t>SANCHEZ TORRES</t>
  </si>
  <si>
    <t>OCTA</t>
  </si>
  <si>
    <t>EDUARDO</t>
  </si>
  <si>
    <t>MUÑOZ LIÑAN</t>
  </si>
  <si>
    <t>NICOLAY</t>
  </si>
  <si>
    <t>ILIEV PETKOV</t>
  </si>
  <si>
    <t>FERNÁNDEZ BUIL</t>
  </si>
  <si>
    <t xml:space="preserve">CARLOS </t>
  </si>
  <si>
    <t>MATA DOMINGUEZ</t>
  </si>
  <si>
    <t>D. DEL CID</t>
  </si>
  <si>
    <t>FRANCISCO</t>
  </si>
  <si>
    <t>ROIG SALVADOR</t>
  </si>
  <si>
    <t>ROIG SANCHEZ</t>
  </si>
  <si>
    <t>RAFAEL</t>
  </si>
  <si>
    <t>GIL  LAY</t>
  </si>
  <si>
    <t xml:space="preserve"> HISTORICAL BOW (HB) - VETERANO  MASCULINO</t>
  </si>
  <si>
    <t>FCO JAVIER</t>
  </si>
  <si>
    <t>BERRECOSO SANCHEZ</t>
  </si>
  <si>
    <t>FCO. JAVIER</t>
  </si>
  <si>
    <t>MUÑOZ ZABAS</t>
  </si>
  <si>
    <t>GARCÍA LOPEZ</t>
  </si>
  <si>
    <t>RIVERA DEL VALLE</t>
  </si>
  <si>
    <t>PEDRO A.</t>
  </si>
  <si>
    <t>JESUS M.</t>
  </si>
  <si>
    <t>ROSA Mª</t>
  </si>
  <si>
    <t>PASCUAL MORENO</t>
  </si>
  <si>
    <t>FERNÁNDEZ MATEOS</t>
  </si>
  <si>
    <t>PABLO</t>
  </si>
  <si>
    <t>RUÍZ MÚZQUIZ</t>
  </si>
  <si>
    <t>ITHILIEN</t>
  </si>
  <si>
    <t>JULIO</t>
  </si>
  <si>
    <t>RODRIGUEZ BARRIO</t>
  </si>
  <si>
    <t>PEPA</t>
  </si>
  <si>
    <t>ESCRIBANO ZAFRA</t>
  </si>
  <si>
    <t>ALANOS</t>
  </si>
  <si>
    <t>SILVIA Mª</t>
  </si>
  <si>
    <t>GUERRERO  ENCINAS</t>
  </si>
  <si>
    <t>SEBASTIAN</t>
  </si>
  <si>
    <t>GARCÍA BÓZQUEZ</t>
  </si>
  <si>
    <t>BOWHUNTER COMPOUND (BHR) - VETERANO MASCULINO</t>
  </si>
  <si>
    <t>BOWHUNTER COMPOUND (BHC) - ADULTO  MASCULINO</t>
  </si>
  <si>
    <t>DOLORES</t>
  </si>
  <si>
    <t>GARCIA BÓZQUEZ</t>
  </si>
  <si>
    <t>FREESTYLE UNLIMITED (FU) - SENIOR MASCULINO</t>
  </si>
  <si>
    <t>SANCHEZ GASULLA</t>
  </si>
  <si>
    <t>JOSÉ L.</t>
  </si>
  <si>
    <t>MARTINEZ LOPEZ</t>
  </si>
  <si>
    <t>ELOY</t>
  </si>
  <si>
    <t>GONZALEZ CABRERO</t>
  </si>
  <si>
    <t>ADELA</t>
  </si>
  <si>
    <t>GARCIA PAJERO</t>
  </si>
  <si>
    <t>MOLINA TIRADO</t>
  </si>
  <si>
    <t>FREESTYLE UNLIMITED (FU) - JUNIOR MASCULINO</t>
  </si>
  <si>
    <t>IVAN</t>
  </si>
  <si>
    <t>MONTES ESPERANZA</t>
  </si>
  <si>
    <t>HUNTING  4 flechas</t>
  </si>
  <si>
    <t>TRADITIONAL RECURVE  (TRB ) -VETERANO MASCULINO</t>
  </si>
  <si>
    <t>TRADITIONAL RECURVE  (TRB ) -VETERANO FEMENINO</t>
  </si>
  <si>
    <t>TRADITIONAL RECURVE  (TRB ) ADULTO MASCULINO</t>
  </si>
  <si>
    <t>TRADITIONAL RECURVE  (TRB ) - ADULTO FEMENINO</t>
  </si>
  <si>
    <t>TRADITIONAL RECURVE  (TRB ) - JUNIOR  FEMENINO</t>
  </si>
  <si>
    <t xml:space="preserve"> LONGBOW (LB)  VETERANO MASCULINO</t>
  </si>
  <si>
    <t xml:space="preserve"> LONGBOW (LB)  VETERANO FEMENINO</t>
  </si>
  <si>
    <t>TRADITIONAL RECURVE  (TRB ) - JUNIOR  MASCULINO</t>
  </si>
  <si>
    <t>DANIEL</t>
  </si>
  <si>
    <t>CIFUENTES RUIZ</t>
  </si>
  <si>
    <t>VICTORIA</t>
  </si>
  <si>
    <t>CID VELASCO</t>
  </si>
  <si>
    <t>JOSÉ LUIS</t>
  </si>
  <si>
    <t>ANDRADA MARQUEZ</t>
  </si>
  <si>
    <t>TORRELLAS</t>
  </si>
  <si>
    <t>GORDO ORTEGA</t>
  </si>
  <si>
    <t>FERNANDEZ PEREZ</t>
  </si>
  <si>
    <t>A. RIBEREÑOS</t>
  </si>
  <si>
    <t>TINAMARCO</t>
  </si>
  <si>
    <t>B.ALANOS</t>
  </si>
  <si>
    <t>A. RUBI</t>
  </si>
  <si>
    <t>A. ALTO TAJO</t>
  </si>
  <si>
    <t xml:space="preserve"> MMOSQUETEROS</t>
  </si>
  <si>
    <t>ALTO TAJO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</si>
</sst>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[$-C0A]General"/>
    <numFmt numFmtId="166" formatCode="#,##0.00&quot; &quot;[$€-C0A];[Red]&quot;-&quot;#,##0.00&quot; &quot;[$€-C0A]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6"/>
      <color rgb="FF000000"/>
      <name val="Arial"/>
      <family val="2"/>
    </font>
    <font>
      <b/>
      <i/>
      <sz val="20"/>
      <color rgb="FFFF0000"/>
      <name val="Arial"/>
      <family val="2"/>
    </font>
    <font>
      <b/>
      <sz val="20"/>
      <color rgb="FFFF0000"/>
      <name val="Arial"/>
      <family val="2"/>
    </font>
    <font>
      <i/>
      <sz val="15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i/>
      <sz val="24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2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165" fontId="2" fillId="0" borderId="0"/>
    <xf numFmtId="165" fontId="2" fillId="0" borderId="0"/>
    <xf numFmtId="0" fontId="5" fillId="0" borderId="0"/>
    <xf numFmtId="166" fontId="5" fillId="0" borderId="0"/>
  </cellStyleXfs>
  <cellXfs count="176">
    <xf numFmtId="0" fontId="0" fillId="0" borderId="0" xfId="0"/>
    <xf numFmtId="165" fontId="4" fillId="0" borderId="0" xfId="5" applyFont="1" applyFill="1" applyAlignment="1">
      <alignment vertical="center"/>
    </xf>
    <xf numFmtId="165" fontId="6" fillId="0" borderId="0" xfId="5" applyFont="1" applyFill="1" applyBorder="1" applyAlignment="1">
      <alignment horizontal="center" vertical="center"/>
    </xf>
    <xf numFmtId="165" fontId="6" fillId="0" borderId="0" xfId="5" applyFont="1" applyFill="1" applyBorder="1"/>
    <xf numFmtId="165" fontId="4" fillId="0" borderId="0" xfId="5" applyFont="1" applyFill="1" applyBorder="1" applyAlignment="1">
      <alignment horizontal="center"/>
    </xf>
    <xf numFmtId="164" fontId="7" fillId="0" borderId="0" xfId="5" applyNumberFormat="1" applyFont="1" applyFill="1" applyBorder="1" applyAlignment="1" applyProtection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/>
    <xf numFmtId="165" fontId="9" fillId="0" borderId="0" xfId="5" applyFont="1" applyFill="1" applyBorder="1" applyAlignment="1">
      <alignment vertical="center"/>
    </xf>
    <xf numFmtId="165" fontId="6" fillId="0" borderId="0" xfId="2" applyFont="1" applyFill="1" applyBorder="1" applyAlignment="1">
      <alignment horizontal="center" vertical="center"/>
    </xf>
    <xf numFmtId="165" fontId="6" fillId="0" borderId="0" xfId="2" applyFont="1" applyFill="1" applyBorder="1" applyAlignment="1">
      <alignment horizontal="center"/>
    </xf>
    <xf numFmtId="165" fontId="6" fillId="0" borderId="0" xfId="2" applyFont="1" applyFill="1" applyBorder="1"/>
    <xf numFmtId="165" fontId="4" fillId="0" borderId="0" xfId="2" applyFont="1" applyFill="1" applyBorder="1" applyAlignment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165" fontId="8" fillId="0" borderId="0" xfId="2" applyFont="1" applyFill="1"/>
    <xf numFmtId="165" fontId="9" fillId="0" borderId="0" xfId="2" applyFont="1" applyFill="1" applyBorder="1" applyAlignment="1">
      <alignment vertical="center"/>
    </xf>
    <xf numFmtId="165" fontId="4" fillId="0" borderId="0" xfId="2" applyFont="1" applyFill="1" applyAlignment="1">
      <alignment vertical="center"/>
    </xf>
    <xf numFmtId="165" fontId="10" fillId="0" borderId="0" xfId="2" applyFont="1" applyFill="1" applyBorder="1" applyAlignment="1" applyProtection="1">
      <alignment vertical="center"/>
    </xf>
    <xf numFmtId="165" fontId="10" fillId="0" borderId="0" xfId="2" applyFont="1" applyFill="1" applyBorder="1" applyAlignment="1" applyProtection="1">
      <alignment horizontal="center" vertical="center"/>
    </xf>
    <xf numFmtId="165" fontId="11" fillId="0" borderId="0" xfId="2" applyFont="1" applyFill="1" applyBorder="1" applyAlignment="1" applyProtection="1">
      <alignment vertical="center"/>
    </xf>
    <xf numFmtId="165" fontId="9" fillId="0" borderId="0" xfId="2" applyFont="1" applyFill="1" applyAlignment="1" applyProtection="1">
      <alignment vertical="center"/>
    </xf>
    <xf numFmtId="165" fontId="4" fillId="0" borderId="0" xfId="2" applyFont="1" applyFill="1" applyAlignment="1" applyProtection="1">
      <alignment vertical="center"/>
    </xf>
    <xf numFmtId="165" fontId="12" fillId="0" borderId="0" xfId="2" applyFont="1" applyFill="1" applyBorder="1" applyAlignment="1" applyProtection="1">
      <alignment vertical="center"/>
    </xf>
    <xf numFmtId="165" fontId="12" fillId="0" borderId="0" xfId="2" applyFont="1" applyFill="1" applyBorder="1" applyAlignment="1" applyProtection="1">
      <alignment horizontal="center" vertical="center"/>
    </xf>
    <xf numFmtId="165" fontId="13" fillId="0" borderId="0" xfId="2" applyFont="1" applyFill="1" applyBorder="1" applyAlignment="1" applyProtection="1">
      <alignment vertical="center"/>
    </xf>
    <xf numFmtId="165" fontId="14" fillId="0" borderId="0" xfId="5" applyFont="1" applyFill="1" applyBorder="1" applyAlignment="1">
      <alignment horizontal="center" vertical="center"/>
    </xf>
    <xf numFmtId="165" fontId="15" fillId="0" borderId="0" xfId="5" applyFont="1" applyFill="1" applyBorder="1"/>
    <xf numFmtId="165" fontId="14" fillId="0" borderId="0" xfId="5" applyFont="1" applyFill="1" applyBorder="1" applyAlignment="1">
      <alignment horizontal="center"/>
    </xf>
    <xf numFmtId="165" fontId="9" fillId="0" borderId="0" xfId="5" applyFont="1" applyFill="1" applyAlignment="1">
      <alignment vertical="center"/>
    </xf>
    <xf numFmtId="165" fontId="4" fillId="0" borderId="0" xfId="5" applyFont="1" applyFill="1" applyAlignment="1">
      <alignment horizontal="right" vertical="center"/>
    </xf>
    <xf numFmtId="165" fontId="14" fillId="0" borderId="2" xfId="5" applyFont="1" applyFill="1" applyBorder="1" applyAlignment="1">
      <alignment horizontal="center" vertical="center"/>
    </xf>
    <xf numFmtId="165" fontId="14" fillId="0" borderId="2" xfId="5" applyFont="1" applyFill="1" applyBorder="1" applyAlignment="1" applyProtection="1">
      <alignment horizontal="center" vertical="center"/>
    </xf>
    <xf numFmtId="165" fontId="9" fillId="0" borderId="4" xfId="5" applyFont="1" applyFill="1" applyBorder="1" applyAlignment="1">
      <alignment vertical="center"/>
    </xf>
    <xf numFmtId="165" fontId="8" fillId="0" borderId="2" xfId="5" applyFont="1" applyFill="1" applyBorder="1" applyAlignment="1">
      <alignment horizontal="center" vertical="center"/>
    </xf>
    <xf numFmtId="165" fontId="4" fillId="0" borderId="5" xfId="5" applyFont="1" applyFill="1" applyBorder="1"/>
    <xf numFmtId="165" fontId="15" fillId="0" borderId="2" xfId="5" applyFont="1" applyFill="1" applyBorder="1" applyAlignment="1">
      <alignment horizontal="center"/>
    </xf>
    <xf numFmtId="165" fontId="4" fillId="0" borderId="2" xfId="5" applyFont="1" applyFill="1" applyBorder="1" applyAlignment="1">
      <alignment horizontal="center"/>
    </xf>
    <xf numFmtId="165" fontId="14" fillId="0" borderId="2" xfId="5" applyFont="1" applyFill="1" applyBorder="1" applyAlignment="1">
      <alignment horizontal="center"/>
    </xf>
    <xf numFmtId="164" fontId="7" fillId="0" borderId="2" xfId="5" applyNumberFormat="1" applyFont="1" applyFill="1" applyBorder="1" applyAlignment="1" applyProtection="1">
      <alignment horizontal="center" vertical="center"/>
    </xf>
    <xf numFmtId="164" fontId="14" fillId="0" borderId="2" xfId="5" applyNumberFormat="1" applyFont="1" applyFill="1" applyBorder="1" applyAlignment="1" applyProtection="1">
      <alignment horizontal="center"/>
    </xf>
    <xf numFmtId="165" fontId="15" fillId="0" borderId="0" xfId="5" applyFont="1" applyFill="1"/>
    <xf numFmtId="165" fontId="15" fillId="0" borderId="2" xfId="5" applyFont="1" applyFill="1" applyBorder="1" applyAlignment="1">
      <alignment vertical="center"/>
    </xf>
    <xf numFmtId="165" fontId="8" fillId="0" borderId="5" xfId="5" applyFont="1" applyFill="1" applyBorder="1"/>
    <xf numFmtId="165" fontId="15" fillId="0" borderId="0" xfId="5" applyFont="1" applyFill="1" applyBorder="1" applyAlignment="1">
      <alignment vertical="center"/>
    </xf>
    <xf numFmtId="165" fontId="8" fillId="0" borderId="0" xfId="5" applyFont="1" applyFill="1" applyBorder="1" applyAlignment="1">
      <alignment horizontal="center" vertical="center"/>
    </xf>
    <xf numFmtId="165" fontId="8" fillId="0" borderId="0" xfId="5" applyFont="1" applyFill="1" applyBorder="1"/>
    <xf numFmtId="164" fontId="14" fillId="0" borderId="0" xfId="5" applyNumberFormat="1" applyFont="1" applyFill="1" applyBorder="1" applyAlignment="1" applyProtection="1">
      <alignment horizontal="center"/>
    </xf>
    <xf numFmtId="165" fontId="15" fillId="0" borderId="0" xfId="5" applyFont="1" applyFill="1" applyBorder="1" applyAlignment="1">
      <alignment horizontal="center" vertical="center"/>
    </xf>
    <xf numFmtId="165" fontId="4" fillId="0" borderId="0" xfId="5" applyFont="1" applyFill="1" applyBorder="1"/>
    <xf numFmtId="165" fontId="15" fillId="0" borderId="0" xfId="5" applyFont="1" applyFill="1" applyBorder="1" applyAlignment="1">
      <alignment horizontal="center"/>
    </xf>
    <xf numFmtId="165" fontId="4" fillId="0" borderId="0" xfId="5" applyFont="1" applyFill="1" applyAlignment="1">
      <alignment horizontal="center" vertical="center"/>
    </xf>
    <xf numFmtId="165" fontId="17" fillId="0" borderId="0" xfId="5" applyFont="1" applyFill="1" applyAlignment="1">
      <alignment vertical="center"/>
    </xf>
    <xf numFmtId="165" fontId="17" fillId="0" borderId="0" xfId="5" applyFont="1" applyFill="1" applyAlignment="1">
      <alignment horizontal="left" vertical="center"/>
    </xf>
    <xf numFmtId="165" fontId="15" fillId="0" borderId="0" xfId="5" applyFont="1" applyFill="1" applyAlignment="1">
      <alignment horizontal="center" vertical="center"/>
    </xf>
    <xf numFmtId="165" fontId="15" fillId="0" borderId="0" xfId="5" applyFont="1" applyFill="1" applyAlignment="1">
      <alignment vertical="center"/>
    </xf>
    <xf numFmtId="165" fontId="4" fillId="0" borderId="0" xfId="5" applyFont="1" applyFill="1" applyBorder="1" applyAlignment="1">
      <alignment vertical="center"/>
    </xf>
    <xf numFmtId="165" fontId="4" fillId="0" borderId="5" xfId="2" applyFont="1" applyBorder="1" applyAlignment="1">
      <alignment horizontal="left" vertical="center"/>
    </xf>
    <xf numFmtId="165" fontId="15" fillId="0" borderId="5" xfId="2" applyFont="1" applyBorder="1" applyAlignment="1">
      <alignment horizontal="center" vertical="center"/>
    </xf>
    <xf numFmtId="165" fontId="18" fillId="0" borderId="0" xfId="5" applyFont="1" applyFill="1" applyBorder="1" applyAlignment="1">
      <alignment horizontal="center" vertical="center"/>
    </xf>
    <xf numFmtId="165" fontId="18" fillId="0" borderId="0" xfId="5" applyFont="1" applyFill="1" applyBorder="1"/>
    <xf numFmtId="165" fontId="4" fillId="0" borderId="1" xfId="5" applyFont="1" applyFill="1" applyBorder="1"/>
    <xf numFmtId="165" fontId="4" fillId="3" borderId="0" xfId="5" applyFont="1" applyFill="1" applyBorder="1" applyAlignment="1">
      <alignment horizontal="center"/>
    </xf>
    <xf numFmtId="165" fontId="4" fillId="3" borderId="2" xfId="5" applyFont="1" applyFill="1" applyBorder="1" applyAlignment="1">
      <alignment horizontal="center"/>
    </xf>
    <xf numFmtId="165" fontId="7" fillId="0" borderId="0" xfId="5" applyFont="1" applyFill="1" applyBorder="1" applyAlignment="1">
      <alignment horizontal="center" vertical="center"/>
    </xf>
    <xf numFmtId="165" fontId="8" fillId="0" borderId="6" xfId="5" applyFont="1" applyFill="1" applyBorder="1" applyAlignment="1">
      <alignment horizontal="center" vertical="center"/>
    </xf>
    <xf numFmtId="165" fontId="8" fillId="0" borderId="8" xfId="5" applyFont="1" applyFill="1" applyBorder="1" applyAlignment="1">
      <alignment horizontal="center" vertical="center"/>
    </xf>
    <xf numFmtId="165" fontId="4" fillId="0" borderId="8" xfId="5" applyFont="1" applyFill="1" applyBorder="1"/>
    <xf numFmtId="165" fontId="4" fillId="0" borderId="0" xfId="5" applyFont="1" applyFill="1" applyBorder="1" applyAlignment="1">
      <alignment horizontal="left" vertical="center"/>
    </xf>
    <xf numFmtId="165" fontId="4" fillId="0" borderId="8" xfId="5" applyFont="1" applyFill="1" applyBorder="1" applyAlignment="1">
      <alignment horizontal="left" vertical="center"/>
    </xf>
    <xf numFmtId="165" fontId="8" fillId="0" borderId="11" xfId="5" applyFont="1" applyFill="1" applyBorder="1" applyAlignment="1">
      <alignment horizontal="center" vertical="center"/>
    </xf>
    <xf numFmtId="165" fontId="4" fillId="0" borderId="14" xfId="5" applyFont="1" applyFill="1" applyBorder="1"/>
    <xf numFmtId="165" fontId="4" fillId="0" borderId="14" xfId="5" applyFont="1" applyFill="1" applyBorder="1" applyAlignment="1">
      <alignment vertical="center"/>
    </xf>
    <xf numFmtId="165" fontId="14" fillId="0" borderId="6" xfId="5" applyFont="1" applyFill="1" applyBorder="1" applyAlignment="1" applyProtection="1">
      <alignment horizontal="center" vertical="center"/>
    </xf>
    <xf numFmtId="165" fontId="4" fillId="0" borderId="12" xfId="5" applyFont="1" applyFill="1" applyBorder="1"/>
    <xf numFmtId="165" fontId="4" fillId="0" borderId="5" xfId="5" applyFont="1" applyFill="1" applyBorder="1" applyAlignment="1">
      <alignment horizontal="left" vertical="center"/>
    </xf>
    <xf numFmtId="165" fontId="4" fillId="0" borderId="15" xfId="5" applyFont="1" applyFill="1" applyBorder="1"/>
    <xf numFmtId="165" fontId="4" fillId="0" borderId="16" xfId="5" applyFont="1" applyFill="1" applyBorder="1"/>
    <xf numFmtId="165" fontId="4" fillId="0" borderId="13" xfId="5" applyFont="1" applyFill="1" applyBorder="1"/>
    <xf numFmtId="165" fontId="4" fillId="0" borderId="17" xfId="5" applyFont="1" applyFill="1" applyBorder="1"/>
    <xf numFmtId="165" fontId="8" fillId="0" borderId="17" xfId="5" applyFont="1" applyFill="1" applyBorder="1"/>
    <xf numFmtId="165" fontId="4" fillId="0" borderId="17" xfId="2" applyFont="1" applyBorder="1" applyAlignment="1">
      <alignment horizontal="left" vertical="center"/>
    </xf>
    <xf numFmtId="165" fontId="20" fillId="0" borderId="0" xfId="2" applyFont="1" applyFill="1" applyBorder="1" applyAlignment="1" applyProtection="1">
      <alignment vertical="center"/>
    </xf>
    <xf numFmtId="49" fontId="9" fillId="0" borderId="18" xfId="5" applyNumberFormat="1" applyFont="1" applyFill="1" applyBorder="1" applyAlignment="1" applyProtection="1">
      <alignment horizontal="center" vertical="center" wrapText="1"/>
    </xf>
    <xf numFmtId="49" fontId="9" fillId="0" borderId="10" xfId="5" applyNumberFormat="1" applyFont="1" applyFill="1" applyBorder="1" applyAlignment="1" applyProtection="1">
      <alignment horizontal="center" vertical="center" wrapText="1"/>
    </xf>
    <xf numFmtId="165" fontId="14" fillId="0" borderId="29" xfId="5" applyFont="1" applyFill="1" applyBorder="1" applyAlignment="1">
      <alignment horizontal="center" vertical="center"/>
    </xf>
    <xf numFmtId="165" fontId="14" fillId="0" borderId="29" xfId="5" applyFont="1" applyFill="1" applyBorder="1" applyAlignment="1" applyProtection="1">
      <alignment horizontal="center" vertical="center"/>
    </xf>
    <xf numFmtId="165" fontId="4" fillId="0" borderId="0" xfId="2" applyFont="1" applyBorder="1" applyAlignment="1">
      <alignment horizontal="left" vertical="center"/>
    </xf>
    <xf numFmtId="165" fontId="15" fillId="0" borderId="0" xfId="2" applyFont="1" applyBorder="1" applyAlignment="1">
      <alignment horizontal="center" vertical="center"/>
    </xf>
    <xf numFmtId="165" fontId="8" fillId="0" borderId="1" xfId="5" applyFont="1" applyFill="1" applyBorder="1" applyAlignment="1">
      <alignment horizontal="center" vertical="center"/>
    </xf>
    <xf numFmtId="165" fontId="4" fillId="0" borderId="36" xfId="5" applyFont="1" applyFill="1" applyBorder="1"/>
    <xf numFmtId="165" fontId="4" fillId="0" borderId="16" xfId="2" applyFont="1" applyBorder="1" applyAlignment="1">
      <alignment horizontal="left" vertical="center"/>
    </xf>
    <xf numFmtId="165" fontId="4" fillId="0" borderId="17" xfId="5" applyFont="1" applyFill="1" applyBorder="1" applyAlignment="1">
      <alignment vertical="center"/>
    </xf>
    <xf numFmtId="165" fontId="15" fillId="0" borderId="10" xfId="5" applyFont="1" applyFill="1" applyBorder="1" applyAlignment="1">
      <alignment horizontal="center" vertical="center"/>
    </xf>
    <xf numFmtId="165" fontId="4" fillId="3" borderId="29" xfId="5" applyFont="1" applyFill="1" applyBorder="1" applyAlignment="1">
      <alignment horizontal="center"/>
    </xf>
    <xf numFmtId="165" fontId="14" fillId="0" borderId="29" xfId="5" applyFont="1" applyFill="1" applyBorder="1" applyAlignment="1">
      <alignment horizontal="center"/>
    </xf>
    <xf numFmtId="165" fontId="4" fillId="0" borderId="29" xfId="5" applyFont="1" applyFill="1" applyBorder="1" applyAlignment="1">
      <alignment horizontal="center"/>
    </xf>
    <xf numFmtId="164" fontId="7" fillId="0" borderId="29" xfId="5" applyNumberFormat="1" applyFont="1" applyFill="1" applyBorder="1" applyAlignment="1" applyProtection="1">
      <alignment horizontal="center" vertical="center"/>
    </xf>
    <xf numFmtId="164" fontId="14" fillId="0" borderId="29" xfId="5" applyNumberFormat="1" applyFont="1" applyFill="1" applyBorder="1" applyAlignment="1" applyProtection="1">
      <alignment horizontal="center"/>
    </xf>
    <xf numFmtId="49" fontId="9" fillId="0" borderId="37" xfId="5" applyNumberFormat="1" applyFont="1" applyFill="1" applyBorder="1" applyAlignment="1" applyProtection="1">
      <alignment horizontal="center" vertical="center" wrapText="1"/>
    </xf>
    <xf numFmtId="49" fontId="9" fillId="0" borderId="38" xfId="5" applyNumberFormat="1" applyFont="1" applyFill="1" applyBorder="1" applyAlignment="1" applyProtection="1">
      <alignment horizontal="center" vertical="center" wrapText="1"/>
    </xf>
    <xf numFmtId="49" fontId="9" fillId="0" borderId="39" xfId="5" applyNumberFormat="1" applyFont="1" applyFill="1" applyBorder="1" applyAlignment="1" applyProtection="1">
      <alignment horizontal="center" vertical="center" wrapText="1"/>
    </xf>
    <xf numFmtId="165" fontId="18" fillId="0" borderId="2" xfId="5" applyFont="1" applyFill="1" applyBorder="1" applyAlignment="1">
      <alignment horizontal="center"/>
    </xf>
    <xf numFmtId="165" fontId="15" fillId="0" borderId="2" xfId="2" applyFont="1" applyBorder="1" applyAlignment="1">
      <alignment horizontal="center" vertical="center"/>
    </xf>
    <xf numFmtId="165" fontId="4" fillId="0" borderId="7" xfId="5" applyFont="1" applyFill="1" applyBorder="1"/>
    <xf numFmtId="165" fontId="22" fillId="3" borderId="2" xfId="5" applyFont="1" applyFill="1" applyBorder="1" applyAlignment="1">
      <alignment horizontal="center"/>
    </xf>
    <xf numFmtId="165" fontId="23" fillId="0" borderId="2" xfId="5" applyFont="1" applyFill="1" applyBorder="1" applyAlignment="1">
      <alignment horizontal="center"/>
    </xf>
    <xf numFmtId="165" fontId="22" fillId="0" borderId="2" xfId="5" applyFont="1" applyFill="1" applyBorder="1" applyAlignment="1">
      <alignment horizontal="center"/>
    </xf>
    <xf numFmtId="164" fontId="24" fillId="0" borderId="2" xfId="5" applyNumberFormat="1" applyFont="1" applyFill="1" applyBorder="1" applyAlignment="1" applyProtection="1">
      <alignment horizontal="center" vertical="center"/>
    </xf>
    <xf numFmtId="164" fontId="23" fillId="0" borderId="2" xfId="5" applyNumberFormat="1" applyFont="1" applyFill="1" applyBorder="1" applyAlignment="1" applyProtection="1">
      <alignment horizontal="center"/>
    </xf>
    <xf numFmtId="165" fontId="4" fillId="0" borderId="5" xfId="5" applyFont="1" applyFill="1" applyBorder="1" applyAlignment="1">
      <alignment vertical="center"/>
    </xf>
    <xf numFmtId="165" fontId="22" fillId="0" borderId="17" xfId="2" applyFont="1" applyBorder="1" applyAlignment="1">
      <alignment horizontal="left" vertical="center"/>
    </xf>
    <xf numFmtId="165" fontId="22" fillId="0" borderId="8" xfId="5" applyFont="1" applyFill="1" applyBorder="1" applyAlignment="1">
      <alignment horizontal="left" vertical="center"/>
    </xf>
    <xf numFmtId="165" fontId="25" fillId="0" borderId="2" xfId="5" applyFont="1" applyFill="1" applyBorder="1" applyAlignment="1">
      <alignment horizontal="center" vertical="center"/>
    </xf>
    <xf numFmtId="165" fontId="26" fillId="0" borderId="17" xfId="5" applyFont="1" applyFill="1" applyBorder="1"/>
    <xf numFmtId="165" fontId="26" fillId="0" borderId="5" xfId="5" applyFont="1" applyFill="1" applyBorder="1"/>
    <xf numFmtId="165" fontId="26" fillId="3" borderId="2" xfId="5" applyFont="1" applyFill="1" applyBorder="1" applyAlignment="1">
      <alignment horizontal="center"/>
    </xf>
    <xf numFmtId="165" fontId="27" fillId="0" borderId="2" xfId="5" applyFont="1" applyFill="1" applyBorder="1" applyAlignment="1">
      <alignment horizontal="center"/>
    </xf>
    <xf numFmtId="165" fontId="26" fillId="0" borderId="2" xfId="5" applyFont="1" applyFill="1" applyBorder="1" applyAlignment="1">
      <alignment horizontal="center"/>
    </xf>
    <xf numFmtId="164" fontId="19" fillId="0" borderId="2" xfId="5" applyNumberFormat="1" applyFont="1" applyFill="1" applyBorder="1" applyAlignment="1" applyProtection="1">
      <alignment horizontal="center" vertical="center"/>
    </xf>
    <xf numFmtId="165" fontId="14" fillId="0" borderId="5" xfId="2" applyFont="1" applyBorder="1" applyAlignment="1">
      <alignment horizontal="center" vertical="center"/>
    </xf>
    <xf numFmtId="165" fontId="14" fillId="0" borderId="2" xfId="2" applyFont="1" applyBorder="1" applyAlignment="1">
      <alignment horizontal="center" vertical="center"/>
    </xf>
    <xf numFmtId="165" fontId="26" fillId="0" borderId="0" xfId="5" applyFont="1" applyFill="1" applyAlignment="1">
      <alignment vertical="center"/>
    </xf>
    <xf numFmtId="164" fontId="27" fillId="0" borderId="2" xfId="5" applyNumberFormat="1" applyFont="1" applyFill="1" applyBorder="1" applyAlignment="1" applyProtection="1">
      <alignment horizontal="center"/>
    </xf>
    <xf numFmtId="0" fontId="25" fillId="0" borderId="0" xfId="0" applyFont="1"/>
    <xf numFmtId="165" fontId="28" fillId="0" borderId="0" xfId="5" applyFont="1" applyFill="1"/>
    <xf numFmtId="165" fontId="28" fillId="0" borderId="2" xfId="5" applyFont="1" applyFill="1" applyBorder="1" applyAlignment="1">
      <alignment vertical="center"/>
    </xf>
    <xf numFmtId="165" fontId="26" fillId="0" borderId="16" xfId="2" applyFont="1" applyBorder="1" applyAlignment="1">
      <alignment horizontal="left" vertical="center"/>
    </xf>
    <xf numFmtId="165" fontId="26" fillId="0" borderId="5" xfId="5" applyFont="1" applyFill="1" applyBorder="1" applyAlignment="1">
      <alignment horizontal="left" vertical="center"/>
    </xf>
    <xf numFmtId="165" fontId="14" fillId="0" borderId="3" xfId="5" applyFont="1" applyFill="1" applyBorder="1" applyAlignment="1">
      <alignment horizontal="center"/>
    </xf>
    <xf numFmtId="165" fontId="14" fillId="0" borderId="15" xfId="5" applyFont="1" applyFill="1" applyBorder="1" applyAlignment="1">
      <alignment horizontal="center"/>
    </xf>
    <xf numFmtId="165" fontId="14" fillId="0" borderId="10" xfId="5" applyFont="1" applyFill="1" applyBorder="1" applyAlignment="1">
      <alignment horizontal="center" vertical="center"/>
    </xf>
    <xf numFmtId="165" fontId="27" fillId="0" borderId="15" xfId="5" applyFont="1" applyFill="1" applyBorder="1" applyAlignment="1">
      <alignment horizontal="center"/>
    </xf>
    <xf numFmtId="165" fontId="27" fillId="0" borderId="2" xfId="5" applyFont="1" applyFill="1" applyBorder="1" applyAlignment="1">
      <alignment horizontal="center" vertical="center"/>
    </xf>
    <xf numFmtId="165" fontId="14" fillId="0" borderId="8" xfId="5" applyFont="1" applyFill="1" applyBorder="1" applyAlignment="1">
      <alignment horizontal="center"/>
    </xf>
    <xf numFmtId="165" fontId="14" fillId="0" borderId="3" xfId="5" applyFont="1" applyFill="1" applyBorder="1" applyAlignment="1">
      <alignment horizontal="center" vertical="center"/>
    </xf>
    <xf numFmtId="165" fontId="14" fillId="0" borderId="9" xfId="5" applyFont="1" applyFill="1" applyBorder="1" applyAlignment="1">
      <alignment horizontal="center"/>
    </xf>
    <xf numFmtId="165" fontId="14" fillId="0" borderId="15" xfId="5" applyFont="1" applyFill="1" applyBorder="1" applyAlignment="1">
      <alignment horizontal="center" vertical="center"/>
    </xf>
    <xf numFmtId="165" fontId="14" fillId="0" borderId="13" xfId="5" applyFont="1" applyFill="1" applyBorder="1" applyAlignment="1">
      <alignment horizontal="center"/>
    </xf>
    <xf numFmtId="165" fontId="14" fillId="0" borderId="15" xfId="5" applyFont="1" applyFill="1" applyBorder="1" applyAlignment="1">
      <alignment vertical="center"/>
    </xf>
    <xf numFmtId="165" fontId="29" fillId="0" borderId="10" xfId="5" applyFont="1" applyFill="1" applyBorder="1" applyAlignment="1">
      <alignment horizontal="center" vertical="center"/>
    </xf>
    <xf numFmtId="165" fontId="14" fillId="0" borderId="5" xfId="5" applyFont="1" applyFill="1" applyBorder="1" applyAlignment="1">
      <alignment horizontal="center"/>
    </xf>
    <xf numFmtId="165" fontId="4" fillId="0" borderId="40" xfId="5" applyFont="1" applyFill="1" applyBorder="1"/>
    <xf numFmtId="165" fontId="4" fillId="0" borderId="40" xfId="2" applyFont="1" applyBorder="1" applyAlignment="1">
      <alignment horizontal="left" vertical="center"/>
    </xf>
    <xf numFmtId="165" fontId="7" fillId="0" borderId="20" xfId="5" applyFont="1" applyFill="1" applyBorder="1" applyAlignment="1">
      <alignment horizontal="center" vertical="center"/>
    </xf>
    <xf numFmtId="165" fontId="7" fillId="0" borderId="21" xfId="5" applyFont="1" applyFill="1" applyBorder="1" applyAlignment="1">
      <alignment horizontal="center" vertical="center"/>
    </xf>
    <xf numFmtId="165" fontId="7" fillId="0" borderId="23" xfId="5" applyFont="1" applyFill="1" applyBorder="1" applyAlignment="1">
      <alignment horizontal="center" vertical="center"/>
    </xf>
    <xf numFmtId="165" fontId="7" fillId="0" borderId="24" xfId="5" applyFont="1" applyFill="1" applyBorder="1" applyAlignment="1">
      <alignment horizontal="center" vertical="center"/>
    </xf>
    <xf numFmtId="165" fontId="19" fillId="4" borderId="20" xfId="5" applyFont="1" applyFill="1" applyBorder="1" applyAlignment="1">
      <alignment horizontal="center" vertical="center" wrapText="1"/>
    </xf>
    <xf numFmtId="165" fontId="19" fillId="4" borderId="23" xfId="5" applyFont="1" applyFill="1" applyBorder="1" applyAlignment="1">
      <alignment horizontal="center" vertical="center" wrapText="1"/>
    </xf>
    <xf numFmtId="165" fontId="16" fillId="0" borderId="1" xfId="5" applyFont="1" applyFill="1" applyBorder="1" applyAlignment="1">
      <alignment horizontal="center" vertical="center"/>
    </xf>
    <xf numFmtId="165" fontId="7" fillId="0" borderId="25" xfId="5" applyFont="1" applyFill="1" applyBorder="1" applyAlignment="1">
      <alignment horizontal="center" vertical="center"/>
    </xf>
    <xf numFmtId="165" fontId="7" fillId="0" borderId="26" xfId="5" applyFont="1" applyFill="1" applyBorder="1" applyAlignment="1">
      <alignment horizontal="center" vertical="center"/>
    </xf>
    <xf numFmtId="165" fontId="7" fillId="0" borderId="27" xfId="5" applyFont="1" applyFill="1" applyBorder="1" applyAlignment="1">
      <alignment horizontal="center" vertical="center"/>
    </xf>
    <xf numFmtId="165" fontId="7" fillId="0" borderId="28" xfId="5" applyFont="1" applyFill="1" applyBorder="1" applyAlignment="1">
      <alignment horizontal="center" vertical="center"/>
    </xf>
    <xf numFmtId="165" fontId="16" fillId="0" borderId="1" xfId="5" applyFont="1" applyFill="1" applyBorder="1" applyAlignment="1" applyProtection="1">
      <alignment horizontal="center" vertical="center"/>
    </xf>
    <xf numFmtId="165" fontId="19" fillId="4" borderId="19" xfId="5" applyFont="1" applyFill="1" applyBorder="1" applyAlignment="1">
      <alignment horizontal="center" vertical="center" wrapText="1"/>
    </xf>
    <xf numFmtId="165" fontId="19" fillId="4" borderId="22" xfId="5" applyFont="1" applyFill="1" applyBorder="1" applyAlignment="1">
      <alignment horizontal="center" vertical="center" wrapText="1"/>
    </xf>
    <xf numFmtId="165" fontId="19" fillId="5" borderId="20" xfId="5" applyFont="1" applyFill="1" applyBorder="1" applyAlignment="1">
      <alignment horizontal="center" vertical="center" wrapText="1"/>
    </xf>
    <xf numFmtId="165" fontId="19" fillId="5" borderId="23" xfId="5" applyFont="1" applyFill="1" applyBorder="1" applyAlignment="1">
      <alignment horizontal="center" vertical="center" wrapText="1"/>
    </xf>
    <xf numFmtId="165" fontId="16" fillId="0" borderId="30" xfId="5" applyFont="1" applyFill="1" applyBorder="1" applyAlignment="1" applyProtection="1">
      <alignment horizontal="center" vertical="center"/>
    </xf>
    <xf numFmtId="165" fontId="16" fillId="0" borderId="31" xfId="5" applyFont="1" applyFill="1" applyBorder="1" applyAlignment="1" applyProtection="1">
      <alignment horizontal="center" vertical="center"/>
    </xf>
    <xf numFmtId="165" fontId="16" fillId="0" borderId="32" xfId="5" applyFont="1" applyFill="1" applyBorder="1" applyAlignment="1" applyProtection="1">
      <alignment horizontal="center" vertical="center"/>
    </xf>
    <xf numFmtId="165" fontId="16" fillId="0" borderId="33" xfId="5" applyFont="1" applyFill="1" applyBorder="1" applyAlignment="1" applyProtection="1">
      <alignment horizontal="center" vertical="center"/>
    </xf>
    <xf numFmtId="165" fontId="16" fillId="0" borderId="34" xfId="5" applyFont="1" applyFill="1" applyBorder="1" applyAlignment="1" applyProtection="1">
      <alignment horizontal="center" vertical="center"/>
    </xf>
    <xf numFmtId="165" fontId="16" fillId="0" borderId="35" xfId="5" applyFont="1" applyFill="1" applyBorder="1" applyAlignment="1" applyProtection="1">
      <alignment horizontal="center" vertical="center"/>
    </xf>
    <xf numFmtId="165" fontId="7" fillId="0" borderId="20" xfId="5" applyFont="1" applyFill="1" applyBorder="1" applyAlignment="1" applyProtection="1">
      <alignment horizontal="center" vertical="center"/>
    </xf>
    <xf numFmtId="165" fontId="7" fillId="0" borderId="21" xfId="5" applyFont="1" applyFill="1" applyBorder="1" applyAlignment="1" applyProtection="1">
      <alignment horizontal="center" vertical="center"/>
    </xf>
    <xf numFmtId="165" fontId="7" fillId="0" borderId="23" xfId="5" applyFont="1" applyFill="1" applyBorder="1" applyAlignment="1" applyProtection="1">
      <alignment horizontal="center" vertical="center"/>
    </xf>
    <xf numFmtId="165" fontId="7" fillId="0" borderId="24" xfId="5" applyFont="1" applyFill="1" applyBorder="1" applyAlignment="1" applyProtection="1">
      <alignment horizontal="center" vertical="center"/>
    </xf>
    <xf numFmtId="165" fontId="7" fillId="0" borderId="25" xfId="5" applyFont="1" applyFill="1" applyBorder="1" applyAlignment="1" applyProtection="1">
      <alignment horizontal="center" vertical="center"/>
    </xf>
    <xf numFmtId="165" fontId="7" fillId="0" borderId="26" xfId="5" applyFont="1" applyFill="1" applyBorder="1" applyAlignment="1" applyProtection="1">
      <alignment horizontal="center" vertical="center"/>
    </xf>
    <xf numFmtId="165" fontId="7" fillId="0" borderId="27" xfId="5" applyFont="1" applyFill="1" applyBorder="1" applyAlignment="1" applyProtection="1">
      <alignment horizontal="center" vertical="center"/>
    </xf>
    <xf numFmtId="165" fontId="7" fillId="0" borderId="28" xfId="5" applyFont="1" applyFill="1" applyBorder="1" applyAlignment="1" applyProtection="1">
      <alignment horizontal="center" vertical="center"/>
    </xf>
    <xf numFmtId="165" fontId="21" fillId="4" borderId="20" xfId="5" applyFont="1" applyFill="1" applyBorder="1" applyAlignment="1">
      <alignment horizontal="center" vertical="center" wrapText="1"/>
    </xf>
    <xf numFmtId="165" fontId="21" fillId="4" borderId="23" xfId="5" applyFont="1" applyFill="1" applyBorder="1" applyAlignment="1">
      <alignment horizontal="center" vertical="center" wrapText="1"/>
    </xf>
    <xf numFmtId="165" fontId="16" fillId="0" borderId="2" xfId="5" applyFont="1" applyFill="1" applyBorder="1" applyAlignment="1" applyProtection="1">
      <alignment horizontal="center" vertical="center"/>
    </xf>
  </cellXfs>
  <cellStyles count="10">
    <cellStyle name="ConditionalStyle_1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Result" xfId="8" xr:uid="{00000000-0005-0000-0000-000008000000}"/>
    <cellStyle name="Result2" xfId="9" xr:uid="{00000000-0005-0000-0000-000009000000}"/>
  </cellStyles>
  <dxfs count="9"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FDEADA"/>
          <bgColor rgb="FFFDEA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emf" /><Relationship Id="rId6" Type="http://schemas.openxmlformats.org/officeDocument/2006/relationships/image" Target="../media/image6.jpeg" /><Relationship Id="rId5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27000</xdr:colOff>
      <xdr:row>0</xdr:row>
      <xdr:rowOff>0</xdr:rowOff>
    </xdr:from>
    <xdr:ext cx="1733039" cy="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  <a:biLevel thresh="50000"/>
        </a:blip>
        <a:srcRect/>
        <a:stretch>
          <a:fillRect/>
        </a:stretch>
      </xdr:blipFill>
      <xdr:spPr>
        <a:xfrm>
          <a:off x="207975" y="0"/>
          <a:ext cx="1733039" cy="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17519</xdr:colOff>
      <xdr:row>0</xdr:row>
      <xdr:rowOff>171450</xdr:rowOff>
    </xdr:from>
    <xdr:ext cx="877831" cy="98917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98494" y="171450"/>
          <a:ext cx="877831" cy="98917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931222</xdr:colOff>
      <xdr:row>0</xdr:row>
      <xdr:rowOff>190500</xdr:rowOff>
    </xdr:from>
    <xdr:ext cx="883644" cy="977900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322" y="190500"/>
          <a:ext cx="883644" cy="977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238125</xdr:colOff>
      <xdr:row>0</xdr:row>
      <xdr:rowOff>19050</xdr:rowOff>
    </xdr:from>
    <xdr:ext cx="5114925" cy="990600"/>
    <xdr:sp macro="" textlink="">
      <xdr:nvSpPr>
        <xdr:cNvPr id="6" name="6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52625" y="19050"/>
          <a:ext cx="5114925" cy="99060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1440" tIns="45720" rIns="91440" bIns="45720" anchor="t" compatLnSpc="0">
          <a:noAutofit/>
        </a:bodyPr>
        <a:lstStyle/>
        <a:p>
          <a:pPr lvl="0" algn="ctr" rtl="0" hangingPunct="0">
            <a:buNone/>
            <a:tabLst/>
            <a:defRPr sz="1800"/>
          </a:pPr>
          <a:r>
            <a:rPr lang="es-ES" sz="2000" b="1" i="0" u="none" strike="noStrike" kern="1200" spc="0">
              <a:latin typeface="Times New Roman" pitchFamily="18"/>
            </a:rPr>
            <a:t>VIII</a:t>
          </a:r>
          <a:r>
            <a:rPr lang="es-ES" sz="2000" b="1" i="0" u="none" strike="noStrike" kern="1200" spc="0" baseline="0">
              <a:latin typeface="Times New Roman" pitchFamily="18"/>
            </a:rPr>
            <a:t> CTO. DE ESPAÑA  </a:t>
          </a:r>
          <a:r>
            <a:rPr lang="es-ES" sz="2000" b="1" i="0" u="none" strike="noStrike" kern="1200" spc="0">
              <a:latin typeface="Times New Roman" pitchFamily="18"/>
            </a:rPr>
            <a:t>IFAA-</a:t>
          </a:r>
          <a:r>
            <a:rPr lang="es-ES" sz="2000" b="1" i="0" u="none" strike="noStrike" kern="1200" spc="0" baseline="0">
              <a:latin typeface="Times New Roman" pitchFamily="18"/>
            </a:rPr>
            <a:t> AAL</a:t>
          </a:r>
          <a:r>
            <a:rPr lang="es-ES" sz="2000" b="1" i="0" u="none" strike="noStrike" kern="1200" spc="0">
              <a:latin typeface="Times New Roman" pitchFamily="18"/>
            </a:rPr>
            <a:t> </a:t>
          </a:r>
          <a:r>
            <a:rPr lang="es-ES" sz="3200" b="1" i="0" u="none" strike="noStrike" kern="1200" spc="0" baseline="0">
              <a:latin typeface="Times New Roman" pitchFamily="18"/>
            </a:rPr>
            <a:t> </a:t>
          </a:r>
          <a:r>
            <a:rPr lang="es-ES" sz="2400" b="1" i="0" u="none" strike="noStrike" kern="1200" spc="0" baseline="0">
              <a:latin typeface="Times New Roman" pitchFamily="18"/>
            </a:rPr>
            <a:t>2019</a:t>
          </a:r>
          <a:endParaRPr lang="es-ES" sz="2400" b="1" i="0" u="none" strike="noStrike" kern="1200" spc="0">
            <a:latin typeface="Times New Roman" pitchFamily="18"/>
          </a:endParaRPr>
        </a:p>
        <a:p>
          <a:pPr lvl="0" algn="ctr" rtl="0" hangingPunct="0">
            <a:buNone/>
            <a:tabLst/>
            <a:defRPr sz="1800"/>
          </a:pPr>
          <a:r>
            <a:rPr lang="es-ES" sz="2400" b="1" i="0" u="none" strike="noStrike" kern="1200" spc="0">
              <a:latin typeface="Times New Roman" pitchFamily="18"/>
            </a:rPr>
            <a:t>(FIELD)</a:t>
          </a:r>
          <a:r>
            <a:rPr lang="es-ES" sz="2400" b="1" i="0" u="none" strike="noStrike" kern="1200" spc="0" baseline="0">
              <a:latin typeface="Times New Roman" pitchFamily="18"/>
            </a:rPr>
            <a:t> </a:t>
          </a:r>
          <a:r>
            <a:rPr lang="es-ES" sz="2400" b="1" i="0" u="none" strike="noStrike" kern="1200" spc="0">
              <a:latin typeface="Times New Roman" pitchFamily="18"/>
            </a:rPr>
            <a:t>CLASIFICACIONES</a:t>
          </a:r>
        </a:p>
      </xdr:txBody>
    </xdr:sp>
    <xdr:clientData/>
  </xdr:oneCellAnchor>
  <xdr:twoCellAnchor editAs="oneCell">
    <xdr:from>
      <xdr:col>11</xdr:col>
      <xdr:colOff>47625</xdr:colOff>
      <xdr:row>1</xdr:row>
      <xdr:rowOff>85725</xdr:rowOff>
    </xdr:from>
    <xdr:to>
      <xdr:col>12</xdr:col>
      <xdr:colOff>252222</xdr:colOff>
      <xdr:row>1</xdr:row>
      <xdr:rowOff>88730</xdr:rowOff>
    </xdr:to>
    <xdr:pic>
      <xdr:nvPicPr>
        <xdr:cNvPr id="10" name="0 Imagen" descr="ESCUDO CLUB CAMS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05650" y="171450"/>
          <a:ext cx="742950" cy="7620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161925</xdr:colOff>
      <xdr:row>2</xdr:row>
      <xdr:rowOff>0</xdr:rowOff>
    </xdr:to>
    <xdr:pic>
      <xdr:nvPicPr>
        <xdr:cNvPr id="7" name="0 Imagen" descr="ESCUDO CLUB CAM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91350" y="25717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342899</xdr:colOff>
      <xdr:row>1</xdr:row>
      <xdr:rowOff>0</xdr:rowOff>
    </xdr:from>
    <xdr:to>
      <xdr:col>12</xdr:col>
      <xdr:colOff>279400</xdr:colOff>
      <xdr:row>4</xdr:row>
      <xdr:rowOff>142875</xdr:rowOff>
    </xdr:to>
    <xdr:pic>
      <xdr:nvPicPr>
        <xdr:cNvPr id="8" name="0 Imagen" descr="ESCUDO CLUB CAMS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9149" y="247650"/>
          <a:ext cx="819151" cy="87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90"/>
  <sheetViews>
    <sheetView tabSelected="1" topLeftCell="C1" zoomScaleNormal="100" workbookViewId="0">
      <selection activeCell="E292" sqref="E292"/>
    </sheetView>
  </sheetViews>
  <sheetFormatPr defaultColWidth="8.94921875" defaultRowHeight="13.5" customHeight="1" x14ac:dyDescent="0.15"/>
  <cols>
    <col min="1" max="1" width="4.77734375" style="1" customWidth="1"/>
    <col min="2" max="2" width="4.04296875" style="50" customWidth="1"/>
    <col min="3" max="3" width="15.93359375" style="51" customWidth="1"/>
    <col min="4" max="4" width="23.53515625" style="52" customWidth="1"/>
    <col min="5" max="5" width="14.83203125" style="51" customWidth="1"/>
    <col min="6" max="6" width="6.25" style="53" customWidth="1"/>
    <col min="7" max="7" width="4.04296875" style="53" customWidth="1"/>
    <col min="8" max="8" width="6.25" style="53" customWidth="1"/>
    <col min="9" max="9" width="4.04296875" style="53" customWidth="1"/>
    <col min="10" max="10" width="6.25" style="53" customWidth="1"/>
    <col min="11" max="11" width="4.53515625" style="53" customWidth="1"/>
    <col min="12" max="12" width="7.109375" style="51" customWidth="1"/>
    <col min="13" max="13" width="5.1484375" style="54" customWidth="1"/>
    <col min="14" max="14" width="6.00390625" customWidth="1"/>
    <col min="15" max="15" width="6.25" style="1" customWidth="1"/>
    <col min="16" max="16" width="7.35546875" style="1" customWidth="1"/>
    <col min="17" max="17" width="5.76171875" style="1" customWidth="1"/>
    <col min="18" max="18" width="6.37109375" style="1" customWidth="1"/>
    <col min="19" max="19" width="6.37109375" customWidth="1"/>
    <col min="20" max="20" width="4.77734375" customWidth="1"/>
    <col min="21" max="21" width="6.37109375" hidden="1" customWidth="1"/>
    <col min="22" max="22" width="6.12890625" customWidth="1"/>
    <col min="23" max="23" width="14.7109375" style="28" hidden="1" customWidth="1"/>
    <col min="24" max="24" width="13.1171875" style="1" customWidth="1"/>
    <col min="25" max="1020" width="10.54296875" style="1" customWidth="1"/>
  </cols>
  <sheetData>
    <row r="1" spans="1:1021" ht="19.5" customHeight="1" x14ac:dyDescent="0.15"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6"/>
      <c r="O1" s="7"/>
      <c r="P1" s="7"/>
      <c r="Q1" s="7"/>
      <c r="R1" s="7"/>
      <c r="W1" s="8"/>
    </row>
    <row r="2" spans="1:1021" s="16" customFormat="1" ht="14.1" customHeight="1" x14ac:dyDescent="0.15">
      <c r="A2" s="9"/>
      <c r="B2" s="10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/>
      <c r="O2" s="14"/>
      <c r="P2" s="14"/>
      <c r="Q2" s="14"/>
      <c r="R2" s="15"/>
      <c r="S2"/>
      <c r="T2"/>
      <c r="U2"/>
      <c r="V2"/>
    </row>
    <row r="3" spans="1:1021" s="21" customFormat="1" ht="24" customHeight="1" x14ac:dyDescent="0.15">
      <c r="A3" s="17"/>
      <c r="B3" s="18"/>
      <c r="C3" s="17"/>
      <c r="D3" s="81"/>
      <c r="E3" s="81"/>
      <c r="F3" s="81"/>
      <c r="G3" s="81"/>
      <c r="H3" s="81"/>
      <c r="I3" s="81"/>
      <c r="J3" s="81"/>
      <c r="K3" s="17"/>
      <c r="L3" s="19"/>
      <c r="M3" s="17"/>
      <c r="N3"/>
      <c r="O3" s="17"/>
      <c r="P3" s="17"/>
      <c r="Q3" s="17"/>
      <c r="R3" s="20"/>
      <c r="S3"/>
      <c r="T3"/>
      <c r="U3"/>
      <c r="V3"/>
    </row>
    <row r="4" spans="1:1021" s="21" customFormat="1" ht="20.25" customHeight="1" x14ac:dyDescent="0.1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4"/>
      <c r="M4" s="22"/>
      <c r="N4"/>
      <c r="O4" s="22"/>
      <c r="P4" s="22"/>
      <c r="Q4" s="22"/>
      <c r="R4" s="20"/>
      <c r="S4"/>
      <c r="T4"/>
      <c r="U4"/>
      <c r="V4"/>
    </row>
    <row r="5" spans="1:1021" s="21" customFormat="1" ht="15.75" customHeight="1" x14ac:dyDescent="0.15">
      <c r="A5" s="22"/>
      <c r="B5" s="23"/>
      <c r="C5" s="22"/>
      <c r="D5" s="22"/>
      <c r="E5" s="22"/>
      <c r="F5" s="22"/>
      <c r="G5" s="22"/>
      <c r="H5" s="22"/>
      <c r="I5" s="22"/>
      <c r="J5"/>
      <c r="K5" s="22"/>
      <c r="L5" s="24"/>
      <c r="M5" s="22"/>
      <c r="N5"/>
      <c r="O5" s="22"/>
      <c r="P5" s="22"/>
      <c r="Q5" s="22"/>
      <c r="R5" s="20"/>
      <c r="S5"/>
      <c r="T5"/>
      <c r="U5"/>
      <c r="V5"/>
    </row>
    <row r="6" spans="1:1021" ht="12" customHeight="1" thickBot="1" x14ac:dyDescent="0.2">
      <c r="B6" s="25"/>
      <c r="C6" s="26"/>
      <c r="D6" s="26"/>
      <c r="E6" s="27"/>
      <c r="F6" s="4"/>
      <c r="G6" s="4"/>
      <c r="H6" s="4"/>
      <c r="I6" s="4"/>
      <c r="J6" s="4"/>
      <c r="K6" s="4"/>
      <c r="L6" s="5"/>
      <c r="M6" s="6"/>
    </row>
    <row r="7" spans="1:1021" ht="13.5" customHeight="1" x14ac:dyDescent="0.15">
      <c r="B7" s="154" t="s">
        <v>59</v>
      </c>
      <c r="C7" s="154"/>
      <c r="D7" s="154"/>
      <c r="E7" s="154"/>
      <c r="F7" s="155" t="s">
        <v>78</v>
      </c>
      <c r="G7" s="147"/>
      <c r="H7" s="157" t="s">
        <v>73</v>
      </c>
      <c r="I7" s="157"/>
      <c r="J7" s="147" t="s">
        <v>115</v>
      </c>
      <c r="K7" s="147"/>
      <c r="L7" s="143" t="s">
        <v>0</v>
      </c>
      <c r="M7" s="144"/>
    </row>
    <row r="8" spans="1:1021" ht="23.45" customHeight="1" thickBot="1" x14ac:dyDescent="0.2">
      <c r="B8" s="154"/>
      <c r="C8" s="154"/>
      <c r="D8" s="154"/>
      <c r="E8" s="154"/>
      <c r="F8" s="156"/>
      <c r="G8" s="148"/>
      <c r="H8" s="158"/>
      <c r="I8" s="158"/>
      <c r="J8" s="148"/>
      <c r="K8" s="148"/>
      <c r="L8" s="145"/>
      <c r="M8" s="146"/>
    </row>
    <row r="9" spans="1:1021" ht="13.5" customHeight="1" thickBot="1" x14ac:dyDescent="0.2">
      <c r="A9" s="29"/>
      <c r="B9" s="30" t="s">
        <v>1</v>
      </c>
      <c r="C9" s="31" t="s">
        <v>2</v>
      </c>
      <c r="D9" s="31" t="s">
        <v>3</v>
      </c>
      <c r="E9" s="30" t="s">
        <v>4</v>
      </c>
      <c r="F9" s="82" t="s">
        <v>5</v>
      </c>
      <c r="G9" s="99" t="s">
        <v>111</v>
      </c>
      <c r="H9" s="82" t="s">
        <v>5</v>
      </c>
      <c r="I9" s="98" t="s">
        <v>165</v>
      </c>
      <c r="J9" s="82" t="s">
        <v>5</v>
      </c>
      <c r="K9" s="99" t="s">
        <v>110</v>
      </c>
      <c r="L9" s="82" t="s">
        <v>5</v>
      </c>
      <c r="M9" s="82"/>
      <c r="O9"/>
      <c r="P9" s="7"/>
      <c r="Q9" s="7"/>
      <c r="R9" s="7"/>
      <c r="S9" s="7"/>
      <c r="W9"/>
      <c r="X9" s="32"/>
      <c r="AMG9" s="1"/>
    </row>
    <row r="10" spans="1:1021" ht="13.5" customHeight="1" x14ac:dyDescent="0.15">
      <c r="B10" s="33">
        <v>1</v>
      </c>
      <c r="C10" s="78" t="s">
        <v>79</v>
      </c>
      <c r="D10" s="34" t="s">
        <v>242</v>
      </c>
      <c r="E10" s="37" t="s">
        <v>80</v>
      </c>
      <c r="F10" s="62">
        <v>111</v>
      </c>
      <c r="G10" s="37"/>
      <c r="H10" s="36">
        <v>224</v>
      </c>
      <c r="I10" s="94"/>
      <c r="J10" s="36">
        <v>140</v>
      </c>
      <c r="K10" s="37"/>
      <c r="L10" s="38">
        <f t="shared" ref="L10" si="0">F10+H10+J10</f>
        <v>475</v>
      </c>
      <c r="M10" s="39">
        <f>G10+K10</f>
        <v>0</v>
      </c>
      <c r="O10"/>
      <c r="P10" s="40"/>
      <c r="Q10" s="40"/>
      <c r="R10" s="40"/>
      <c r="S10" s="40"/>
      <c r="W10"/>
      <c r="X10" s="41"/>
      <c r="AMG10" s="1"/>
    </row>
    <row r="11" spans="1:1021" ht="13.5" customHeight="1" x14ac:dyDescent="0.15">
      <c r="B11" s="33">
        <v>2</v>
      </c>
      <c r="C11" s="78"/>
      <c r="D11" s="34"/>
      <c r="E11" s="35"/>
      <c r="F11" s="62"/>
      <c r="G11" s="37"/>
      <c r="H11" s="36"/>
      <c r="I11" s="94"/>
      <c r="J11" s="36"/>
      <c r="K11" s="37"/>
      <c r="L11" s="38">
        <f t="shared" ref="L11:L12" si="1">F11+H11+J11</f>
        <v>0</v>
      </c>
      <c r="M11" s="39">
        <f t="shared" ref="M11:M12" si="2">G11+K11</f>
        <v>0</v>
      </c>
      <c r="O11"/>
      <c r="P11" s="40"/>
      <c r="Q11" s="40"/>
      <c r="R11" s="40"/>
      <c r="S11" s="40"/>
      <c r="W11"/>
      <c r="X11" s="41">
        <v>0</v>
      </c>
      <c r="AMG11" s="1"/>
    </row>
    <row r="12" spans="1:1021" ht="13.5" customHeight="1" x14ac:dyDescent="0.15">
      <c r="B12" s="33"/>
      <c r="C12" s="79"/>
      <c r="D12" s="42"/>
      <c r="E12" s="35"/>
      <c r="F12" s="62"/>
      <c r="G12" s="37"/>
      <c r="H12" s="36"/>
      <c r="I12" s="94"/>
      <c r="J12" s="36"/>
      <c r="K12" s="37"/>
      <c r="L12" s="38">
        <f t="shared" si="1"/>
        <v>0</v>
      </c>
      <c r="M12" s="39">
        <f t="shared" si="2"/>
        <v>0</v>
      </c>
      <c r="O12"/>
      <c r="P12" s="40"/>
      <c r="Q12" s="40"/>
      <c r="R12" s="40"/>
      <c r="S12" s="40"/>
      <c r="W12"/>
      <c r="X12" s="43"/>
      <c r="AMG12" s="1"/>
    </row>
    <row r="13" spans="1:1021" ht="13.5" customHeight="1" x14ac:dyDescent="0.15">
      <c r="B13" s="44"/>
      <c r="C13" s="45"/>
      <c r="D13" s="45"/>
      <c r="E13" s="49"/>
      <c r="F13" s="4"/>
      <c r="G13" s="27"/>
      <c r="H13" s="4"/>
      <c r="I13" s="27"/>
      <c r="J13" s="4"/>
      <c r="K13" s="27"/>
      <c r="L13" s="5"/>
      <c r="M13" s="46"/>
      <c r="O13" s="40"/>
      <c r="P13" s="40"/>
      <c r="Q13" s="40"/>
      <c r="R13" s="40"/>
      <c r="W13" s="43"/>
    </row>
    <row r="14" spans="1:1021" ht="13.5" customHeight="1" thickBot="1" x14ac:dyDescent="0.2">
      <c r="B14" s="47"/>
      <c r="C14" s="26"/>
      <c r="D14" s="26"/>
      <c r="E14" s="27"/>
      <c r="F14" s="4"/>
      <c r="G14" s="4"/>
      <c r="H14" s="4"/>
      <c r="I14" s="4"/>
      <c r="J14" s="4"/>
      <c r="K14" s="4"/>
      <c r="L14" s="5"/>
      <c r="M14" s="7"/>
    </row>
    <row r="15" spans="1:1021" ht="13.5" customHeight="1" x14ac:dyDescent="0.15">
      <c r="B15" s="154" t="s">
        <v>188</v>
      </c>
      <c r="C15" s="154"/>
      <c r="D15" s="154"/>
      <c r="E15" s="154"/>
      <c r="F15" s="155" t="s">
        <v>78</v>
      </c>
      <c r="G15" s="147"/>
      <c r="H15" s="157" t="s">
        <v>73</v>
      </c>
      <c r="I15" s="157"/>
      <c r="J15" s="147" t="s">
        <v>113</v>
      </c>
      <c r="K15" s="147"/>
      <c r="L15" s="143" t="s">
        <v>0</v>
      </c>
      <c r="M15" s="144"/>
    </row>
    <row r="16" spans="1:1021" ht="23.45" customHeight="1" thickBot="1" x14ac:dyDescent="0.2">
      <c r="B16" s="154"/>
      <c r="C16" s="154"/>
      <c r="D16" s="154"/>
      <c r="E16" s="154"/>
      <c r="F16" s="156"/>
      <c r="G16" s="148"/>
      <c r="H16" s="158"/>
      <c r="I16" s="158"/>
      <c r="J16" s="148"/>
      <c r="K16" s="148"/>
      <c r="L16" s="145"/>
      <c r="M16" s="146"/>
    </row>
    <row r="17" spans="2:23" ht="13.5" customHeight="1" thickBot="1" x14ac:dyDescent="0.2">
      <c r="B17" s="30" t="s">
        <v>1</v>
      </c>
      <c r="C17" s="72" t="s">
        <v>2</v>
      </c>
      <c r="D17" s="31" t="s">
        <v>3</v>
      </c>
      <c r="E17" s="30" t="s">
        <v>4</v>
      </c>
      <c r="F17" s="82" t="s">
        <v>5</v>
      </c>
      <c r="G17" s="99" t="s">
        <v>109</v>
      </c>
      <c r="H17" s="82" t="s">
        <v>5</v>
      </c>
      <c r="I17" s="98" t="s">
        <v>165</v>
      </c>
      <c r="J17" s="82" t="s">
        <v>5</v>
      </c>
      <c r="K17" s="99" t="s">
        <v>109</v>
      </c>
      <c r="L17" s="82" t="s">
        <v>5</v>
      </c>
      <c r="M17" s="98" t="s">
        <v>109</v>
      </c>
    </row>
    <row r="18" spans="2:23" ht="13.5" customHeight="1" x14ac:dyDescent="0.15">
      <c r="B18" s="88">
        <v>1</v>
      </c>
      <c r="C18" s="66" t="s">
        <v>189</v>
      </c>
      <c r="D18" s="34" t="s">
        <v>190</v>
      </c>
      <c r="E18" s="37" t="s">
        <v>87</v>
      </c>
      <c r="F18" s="62">
        <v>162</v>
      </c>
      <c r="G18" s="37"/>
      <c r="H18" s="36">
        <v>242</v>
      </c>
      <c r="I18" s="94"/>
      <c r="J18" s="36">
        <v>160</v>
      </c>
      <c r="K18" s="37"/>
      <c r="L18" s="38">
        <f t="shared" ref="L18:L20" si="3">F18+H18+J18</f>
        <v>564</v>
      </c>
      <c r="M18" s="97">
        <f>G18+K18</f>
        <v>0</v>
      </c>
    </row>
    <row r="19" spans="2:23" ht="13.5" customHeight="1" x14ac:dyDescent="0.15">
      <c r="B19" s="33"/>
      <c r="C19" s="89"/>
      <c r="D19" s="34"/>
      <c r="E19" s="37"/>
      <c r="F19" s="62"/>
      <c r="G19" s="37"/>
      <c r="H19" s="36"/>
      <c r="I19" s="37"/>
      <c r="J19" s="36"/>
      <c r="K19" s="37"/>
      <c r="L19" s="38">
        <f t="shared" si="3"/>
        <v>0</v>
      </c>
      <c r="M19" s="38">
        <f>G19+K19</f>
        <v>0</v>
      </c>
    </row>
    <row r="20" spans="2:23" ht="13.5" customHeight="1" x14ac:dyDescent="0.15">
      <c r="B20" s="33"/>
      <c r="C20" s="79"/>
      <c r="D20" s="42"/>
      <c r="E20" s="35"/>
      <c r="F20" s="62"/>
      <c r="G20" s="37"/>
      <c r="H20" s="36"/>
      <c r="I20" s="37"/>
      <c r="J20" s="36"/>
      <c r="K20" s="37"/>
      <c r="L20" s="38">
        <f t="shared" si="3"/>
        <v>0</v>
      </c>
      <c r="M20" s="39"/>
    </row>
    <row r="21" spans="2:23" ht="13.5" customHeight="1" x14ac:dyDescent="0.15">
      <c r="B21" s="44"/>
      <c r="C21" s="48"/>
      <c r="D21" s="48"/>
      <c r="E21" s="49"/>
      <c r="F21" s="4"/>
      <c r="G21" s="27"/>
      <c r="H21" s="4"/>
      <c r="I21" s="27"/>
      <c r="J21" s="4"/>
      <c r="K21" s="27"/>
      <c r="L21" s="5"/>
      <c r="M21" s="46"/>
      <c r="O21" s="40"/>
      <c r="P21" s="40"/>
      <c r="Q21" s="40"/>
      <c r="R21" s="40"/>
      <c r="W21" s="43"/>
    </row>
    <row r="22" spans="2:23" ht="13.5" customHeight="1" thickBot="1" x14ac:dyDescent="0.2">
      <c r="B22" s="44"/>
      <c r="C22" s="48"/>
      <c r="D22" s="48"/>
      <c r="E22" s="27"/>
      <c r="F22" s="4"/>
      <c r="G22" s="27"/>
      <c r="H22" s="4"/>
      <c r="I22" s="27"/>
      <c r="J22" s="4"/>
      <c r="K22" s="27"/>
      <c r="L22" s="5"/>
      <c r="M22" s="46"/>
      <c r="O22" s="40"/>
      <c r="P22" s="40"/>
      <c r="Q22" s="40"/>
      <c r="R22" s="40"/>
      <c r="W22" s="43"/>
    </row>
    <row r="23" spans="2:23" ht="13.5" customHeight="1" x14ac:dyDescent="0.15">
      <c r="B23" s="154" t="s">
        <v>50</v>
      </c>
      <c r="C23" s="154"/>
      <c r="D23" s="154"/>
      <c r="E23" s="154"/>
      <c r="F23" s="155" t="s">
        <v>78</v>
      </c>
      <c r="G23" s="147"/>
      <c r="H23" s="157" t="s">
        <v>73</v>
      </c>
      <c r="I23" s="157"/>
      <c r="J23" s="147" t="s">
        <v>113</v>
      </c>
      <c r="K23" s="147"/>
      <c r="L23" s="143" t="s">
        <v>0</v>
      </c>
      <c r="M23" s="144"/>
      <c r="O23" s="40"/>
      <c r="P23" s="40"/>
      <c r="Q23" s="40"/>
      <c r="R23" s="40"/>
      <c r="W23" s="43"/>
    </row>
    <row r="24" spans="2:23" ht="24.6" customHeight="1" thickBot="1" x14ac:dyDescent="0.2">
      <c r="B24" s="154"/>
      <c r="C24" s="154"/>
      <c r="D24" s="154"/>
      <c r="E24" s="154"/>
      <c r="F24" s="156"/>
      <c r="G24" s="148"/>
      <c r="H24" s="158"/>
      <c r="I24" s="158"/>
      <c r="J24" s="148"/>
      <c r="K24" s="148"/>
      <c r="L24" s="145"/>
      <c r="M24" s="146"/>
      <c r="O24" s="40"/>
      <c r="P24" s="40"/>
      <c r="Q24" s="40"/>
      <c r="R24" s="40"/>
      <c r="W24" s="43"/>
    </row>
    <row r="25" spans="2:23" ht="13.5" customHeight="1" thickBot="1" x14ac:dyDescent="0.2">
      <c r="B25" s="30" t="s">
        <v>1</v>
      </c>
      <c r="C25" s="31" t="s">
        <v>2</v>
      </c>
      <c r="D25" s="31" t="s">
        <v>3</v>
      </c>
      <c r="E25" s="30" t="s">
        <v>4</v>
      </c>
      <c r="F25" s="82" t="s">
        <v>5</v>
      </c>
      <c r="G25" s="99" t="s">
        <v>109</v>
      </c>
      <c r="H25" s="82" t="s">
        <v>5</v>
      </c>
      <c r="I25" s="98" t="s">
        <v>165</v>
      </c>
      <c r="J25" s="82" t="s">
        <v>5</v>
      </c>
      <c r="K25" s="83" t="s">
        <v>38</v>
      </c>
      <c r="L25" s="82" t="s">
        <v>5</v>
      </c>
      <c r="M25" s="83" t="s">
        <v>38</v>
      </c>
      <c r="O25" s="40"/>
      <c r="P25" s="40"/>
      <c r="Q25" s="40"/>
      <c r="R25" s="40"/>
      <c r="W25" s="43"/>
    </row>
    <row r="26" spans="2:23" ht="13.5" customHeight="1" x14ac:dyDescent="0.15">
      <c r="B26" s="33">
        <v>1</v>
      </c>
      <c r="C26" s="76" t="s">
        <v>46</v>
      </c>
      <c r="D26" s="34" t="s">
        <v>51</v>
      </c>
      <c r="E26" s="37" t="s">
        <v>6</v>
      </c>
      <c r="F26" s="62">
        <v>119</v>
      </c>
      <c r="G26" s="37"/>
      <c r="H26" s="36">
        <v>190</v>
      </c>
      <c r="I26" s="37"/>
      <c r="J26" s="36">
        <v>129</v>
      </c>
      <c r="K26" s="37"/>
      <c r="L26" s="38">
        <f>F26+H26+J26</f>
        <v>438</v>
      </c>
      <c r="M26" s="39">
        <f>G26+I26+K26</f>
        <v>0</v>
      </c>
      <c r="O26" s="40"/>
      <c r="P26" s="40"/>
      <c r="Q26" s="40"/>
      <c r="R26" s="40"/>
      <c r="W26" s="43"/>
    </row>
    <row r="27" spans="2:23" ht="13.5" customHeight="1" x14ac:dyDescent="0.15">
      <c r="B27" s="33">
        <v>2</v>
      </c>
      <c r="C27" s="76" t="s">
        <v>81</v>
      </c>
      <c r="D27" s="34" t="s">
        <v>82</v>
      </c>
      <c r="E27" s="37" t="s">
        <v>83</v>
      </c>
      <c r="F27" s="62">
        <v>68</v>
      </c>
      <c r="G27" s="37"/>
      <c r="H27" s="36">
        <v>186</v>
      </c>
      <c r="I27" s="37"/>
      <c r="J27" s="36">
        <v>104</v>
      </c>
      <c r="K27" s="37"/>
      <c r="L27" s="38">
        <f t="shared" ref="L27:L28" si="4">F27+H27+J27</f>
        <v>358</v>
      </c>
      <c r="M27" s="39">
        <f t="shared" ref="M27:M28" si="5">G27+I27+K27</f>
        <v>0</v>
      </c>
      <c r="O27" s="40"/>
      <c r="P27" s="40"/>
      <c r="Q27" s="40"/>
      <c r="R27" s="40"/>
      <c r="W27" s="43"/>
    </row>
    <row r="28" spans="2:23" ht="13.5" customHeight="1" x14ac:dyDescent="0.15">
      <c r="B28" s="33"/>
      <c r="C28" s="76"/>
      <c r="D28" s="34"/>
      <c r="E28" s="37"/>
      <c r="F28" s="62"/>
      <c r="G28" s="37"/>
      <c r="H28" s="36"/>
      <c r="I28" s="37"/>
      <c r="J28" s="36"/>
      <c r="K28" s="37"/>
      <c r="L28" s="38">
        <f t="shared" si="4"/>
        <v>0</v>
      </c>
      <c r="M28" s="39">
        <f t="shared" si="5"/>
        <v>0</v>
      </c>
      <c r="O28" s="40"/>
      <c r="P28" s="40"/>
      <c r="Q28" s="40"/>
      <c r="R28" s="40"/>
      <c r="W28" s="43"/>
    </row>
    <row r="29" spans="2:23" ht="13.5" customHeight="1" x14ac:dyDescent="0.15">
      <c r="B29" s="44"/>
      <c r="C29" s="48"/>
      <c r="D29" s="48"/>
      <c r="E29" s="27"/>
      <c r="F29" s="4"/>
      <c r="G29" s="27"/>
      <c r="H29" s="4"/>
      <c r="I29" s="27"/>
      <c r="J29" s="4"/>
      <c r="K29" s="27"/>
      <c r="L29" s="5"/>
      <c r="M29" s="46"/>
      <c r="O29" s="40"/>
      <c r="P29" s="40"/>
      <c r="Q29" s="40"/>
      <c r="R29" s="40"/>
      <c r="W29" s="43"/>
    </row>
    <row r="30" spans="2:23" ht="13.5" customHeight="1" thickBot="1" x14ac:dyDescent="0.2">
      <c r="B30" s="44"/>
      <c r="C30"/>
      <c r="D30" s="48"/>
      <c r="E30" s="27"/>
      <c r="F30" s="4"/>
      <c r="G30" s="27"/>
      <c r="H30" s="4"/>
      <c r="I30" s="27"/>
      <c r="J30" s="4"/>
      <c r="K30" s="27"/>
      <c r="L30" s="5"/>
      <c r="M30" s="46"/>
      <c r="O30" s="40"/>
      <c r="P30" s="40"/>
      <c r="Q30" s="40"/>
      <c r="R30" s="40"/>
      <c r="W30" s="43"/>
    </row>
    <row r="31" spans="2:23" ht="13.5" customHeight="1" x14ac:dyDescent="0.15">
      <c r="B31" s="154" t="s">
        <v>58</v>
      </c>
      <c r="C31" s="154"/>
      <c r="D31" s="154"/>
      <c r="E31" s="154"/>
      <c r="F31" s="155" t="s">
        <v>78</v>
      </c>
      <c r="G31" s="147"/>
      <c r="H31" s="157" t="s">
        <v>73</v>
      </c>
      <c r="I31" s="157"/>
      <c r="J31" s="147" t="s">
        <v>115</v>
      </c>
      <c r="K31" s="147"/>
      <c r="L31" s="143" t="s">
        <v>0</v>
      </c>
      <c r="M31" s="144"/>
      <c r="O31" s="40"/>
      <c r="P31" s="40"/>
      <c r="Q31" s="40"/>
      <c r="R31" s="40"/>
      <c r="W31" s="43"/>
    </row>
    <row r="32" spans="2:23" ht="24" customHeight="1" thickBot="1" x14ac:dyDescent="0.2">
      <c r="B32" s="154"/>
      <c r="C32" s="154"/>
      <c r="D32" s="154"/>
      <c r="E32" s="154"/>
      <c r="F32" s="156"/>
      <c r="G32" s="148"/>
      <c r="H32" s="158"/>
      <c r="I32" s="158"/>
      <c r="J32" s="148"/>
      <c r="K32" s="148"/>
      <c r="L32" s="145"/>
      <c r="M32" s="146"/>
      <c r="O32" s="40"/>
      <c r="P32" s="40"/>
      <c r="Q32" s="40"/>
      <c r="R32" s="40"/>
      <c r="W32" s="43"/>
    </row>
    <row r="33" spans="1:23" ht="13.5" customHeight="1" thickBot="1" x14ac:dyDescent="0.2">
      <c r="B33" s="30" t="s">
        <v>1</v>
      </c>
      <c r="C33" s="31" t="s">
        <v>2</v>
      </c>
      <c r="D33" s="31" t="s">
        <v>3</v>
      </c>
      <c r="E33" s="30" t="s">
        <v>4</v>
      </c>
      <c r="F33" s="98" t="s">
        <v>5</v>
      </c>
      <c r="G33" s="99" t="s">
        <v>109</v>
      </c>
      <c r="H33" s="98" t="s">
        <v>5</v>
      </c>
      <c r="I33" s="98" t="s">
        <v>165</v>
      </c>
      <c r="J33" s="98" t="s">
        <v>5</v>
      </c>
      <c r="K33" s="99" t="s">
        <v>109</v>
      </c>
      <c r="L33" s="98" t="s">
        <v>5</v>
      </c>
      <c r="M33" s="100" t="s">
        <v>38</v>
      </c>
      <c r="O33" s="40"/>
      <c r="P33" s="40"/>
      <c r="Q33" s="40"/>
      <c r="R33" s="40"/>
      <c r="W33" s="43"/>
    </row>
    <row r="34" spans="1:23" ht="13.5" customHeight="1" x14ac:dyDescent="0.15">
      <c r="B34" s="33">
        <v>1</v>
      </c>
      <c r="C34" s="60" t="s">
        <v>85</v>
      </c>
      <c r="D34" s="66" t="s">
        <v>86</v>
      </c>
      <c r="E34" s="128" t="s">
        <v>87</v>
      </c>
      <c r="F34" s="93">
        <v>261</v>
      </c>
      <c r="G34" s="94"/>
      <c r="H34" s="95">
        <v>370</v>
      </c>
      <c r="I34" s="94"/>
      <c r="J34" s="95">
        <v>274</v>
      </c>
      <c r="K34" s="94"/>
      <c r="L34" s="96">
        <f>F34+H34+J34</f>
        <v>905</v>
      </c>
      <c r="M34" s="97">
        <f>G34+I34+K34</f>
        <v>0</v>
      </c>
      <c r="O34" s="40"/>
      <c r="P34" s="40"/>
      <c r="Q34" s="40"/>
      <c r="R34" s="40"/>
      <c r="W34" s="43"/>
    </row>
    <row r="35" spans="1:23" ht="13.5" customHeight="1" x14ac:dyDescent="0.15">
      <c r="B35" s="33">
        <v>2</v>
      </c>
      <c r="C35" s="76" t="s">
        <v>186</v>
      </c>
      <c r="D35" s="34" t="s">
        <v>187</v>
      </c>
      <c r="E35" s="37" t="s">
        <v>182</v>
      </c>
      <c r="F35" s="62">
        <v>250</v>
      </c>
      <c r="G35" s="37"/>
      <c r="H35" s="36">
        <v>330</v>
      </c>
      <c r="I35" s="37"/>
      <c r="J35" s="36">
        <v>235</v>
      </c>
      <c r="K35" s="37"/>
      <c r="L35" s="38">
        <f>F35+H35+J35</f>
        <v>815</v>
      </c>
      <c r="M35" s="39">
        <f t="shared" ref="M35:M38" si="6">G35+I35+K35</f>
        <v>0</v>
      </c>
      <c r="O35" s="40"/>
      <c r="P35" s="40"/>
      <c r="Q35" s="40"/>
      <c r="R35" s="40"/>
      <c r="W35" s="43"/>
    </row>
    <row r="36" spans="1:23" ht="13.5" customHeight="1" x14ac:dyDescent="0.15">
      <c r="B36" s="33">
        <v>3</v>
      </c>
      <c r="C36" s="76" t="s">
        <v>119</v>
      </c>
      <c r="D36" s="34" t="s">
        <v>120</v>
      </c>
      <c r="E36" s="37" t="s">
        <v>39</v>
      </c>
      <c r="F36" s="62">
        <v>187</v>
      </c>
      <c r="G36" s="37"/>
      <c r="H36" s="36">
        <v>356</v>
      </c>
      <c r="I36" s="37"/>
      <c r="J36" s="36">
        <v>229</v>
      </c>
      <c r="K36" s="37"/>
      <c r="L36" s="38">
        <f>F36+H36+J36</f>
        <v>772</v>
      </c>
      <c r="M36" s="39">
        <f t="shared" si="6"/>
        <v>0</v>
      </c>
      <c r="O36" s="40"/>
      <c r="P36" s="40"/>
      <c r="Q36" s="40"/>
      <c r="R36" s="40"/>
      <c r="W36" s="43"/>
    </row>
    <row r="37" spans="1:23" ht="13.5" customHeight="1" x14ac:dyDescent="0.15">
      <c r="B37" s="33">
        <v>4</v>
      </c>
      <c r="C37" s="76" t="s">
        <v>191</v>
      </c>
      <c r="D37" s="34" t="s">
        <v>192</v>
      </c>
      <c r="E37" s="37" t="s">
        <v>90</v>
      </c>
      <c r="F37" s="62">
        <v>161</v>
      </c>
      <c r="G37" s="37"/>
      <c r="H37" s="36">
        <v>308</v>
      </c>
      <c r="I37" s="37"/>
      <c r="J37" s="36">
        <v>180</v>
      </c>
      <c r="K37" s="37"/>
      <c r="L37" s="38">
        <f>F37+H37+J37</f>
        <v>649</v>
      </c>
      <c r="M37" s="39">
        <f t="shared" si="6"/>
        <v>0</v>
      </c>
      <c r="O37" s="40"/>
      <c r="P37" s="40"/>
      <c r="Q37" s="40"/>
      <c r="R37" s="40"/>
      <c r="W37" s="43"/>
    </row>
    <row r="38" spans="1:23" ht="13.5" customHeight="1" x14ac:dyDescent="0.15">
      <c r="B38" s="33">
        <v>5</v>
      </c>
      <c r="C38" s="76" t="s">
        <v>237</v>
      </c>
      <c r="D38" s="34" t="s">
        <v>193</v>
      </c>
      <c r="E38" s="37" t="s">
        <v>62</v>
      </c>
      <c r="F38" s="62">
        <v>144</v>
      </c>
      <c r="G38" s="37"/>
      <c r="H38" s="36">
        <v>202</v>
      </c>
      <c r="I38" s="37"/>
      <c r="J38" s="36">
        <v>127</v>
      </c>
      <c r="K38" s="37"/>
      <c r="L38" s="38">
        <f>F38+H38+J38</f>
        <v>473</v>
      </c>
      <c r="M38" s="39">
        <f t="shared" si="6"/>
        <v>0</v>
      </c>
      <c r="O38" s="40"/>
      <c r="P38" s="40"/>
      <c r="Q38" s="40"/>
      <c r="R38" s="40"/>
      <c r="W38" s="43"/>
    </row>
    <row r="39" spans="1:23" ht="13.5" customHeight="1" x14ac:dyDescent="0.15">
      <c r="B39" s="33">
        <v>6</v>
      </c>
      <c r="C39" s="76" t="s">
        <v>70</v>
      </c>
      <c r="D39" s="34" t="s">
        <v>84</v>
      </c>
      <c r="E39" s="37" t="s">
        <v>83</v>
      </c>
      <c r="F39" s="62">
        <v>144</v>
      </c>
      <c r="G39" s="37"/>
      <c r="H39" s="36">
        <v>202</v>
      </c>
      <c r="I39" s="37"/>
      <c r="J39" s="36">
        <v>126</v>
      </c>
      <c r="K39" s="37"/>
      <c r="L39" s="38">
        <f>F39+H39+J39</f>
        <v>472</v>
      </c>
      <c r="M39" s="39">
        <f t="shared" ref="M39" si="7">G39+I39+K39</f>
        <v>0</v>
      </c>
      <c r="O39" s="40"/>
      <c r="P39" s="40"/>
      <c r="Q39" s="40"/>
      <c r="R39" s="40"/>
      <c r="W39" s="43"/>
    </row>
    <row r="40" spans="1:23" ht="13.5" customHeight="1" x14ac:dyDescent="0.15">
      <c r="B40" s="33"/>
      <c r="C40" s="76"/>
      <c r="D40" s="34"/>
      <c r="E40" s="37"/>
      <c r="F40" s="62"/>
      <c r="G40" s="37"/>
      <c r="H40" s="36"/>
      <c r="I40" s="37"/>
      <c r="J40" s="36"/>
      <c r="K40" s="37"/>
      <c r="L40" s="38">
        <f t="shared" ref="L40:L41" si="8">F40+H40+J40</f>
        <v>0</v>
      </c>
      <c r="M40" s="39">
        <f t="shared" ref="M40:M41" si="9">G40+I40+K40</f>
        <v>0</v>
      </c>
      <c r="O40" s="40"/>
      <c r="P40" s="40"/>
      <c r="Q40" s="40"/>
      <c r="R40" s="40"/>
      <c r="W40" s="43"/>
    </row>
    <row r="41" spans="1:23" ht="13.5" customHeight="1" x14ac:dyDescent="0.15">
      <c r="B41" s="33"/>
      <c r="C41" s="76"/>
      <c r="D41" s="34"/>
      <c r="E41" s="37"/>
      <c r="F41" s="62"/>
      <c r="G41" s="37"/>
      <c r="H41" s="36"/>
      <c r="I41" s="37"/>
      <c r="J41" s="36"/>
      <c r="K41" s="37"/>
      <c r="L41" s="38">
        <f t="shared" si="8"/>
        <v>0</v>
      </c>
      <c r="M41" s="39">
        <f t="shared" si="9"/>
        <v>0</v>
      </c>
      <c r="O41" s="40"/>
      <c r="P41" s="40"/>
      <c r="Q41" s="40"/>
      <c r="R41" s="40"/>
      <c r="W41" s="43"/>
    </row>
    <row r="42" spans="1:23" ht="13.5" customHeight="1" x14ac:dyDescent="0.15">
      <c r="B42" s="44"/>
      <c r="C42" s="48"/>
      <c r="D42" s="48"/>
      <c r="E42" s="27"/>
      <c r="F42" s="4"/>
      <c r="G42" s="27"/>
      <c r="H42" s="4"/>
      <c r="I42" s="27"/>
      <c r="J42" s="4"/>
      <c r="K42" s="27"/>
      <c r="L42" s="5"/>
      <c r="M42" s="46"/>
      <c r="O42" s="40"/>
      <c r="P42" s="40"/>
      <c r="Q42" s="40"/>
      <c r="R42" s="40"/>
      <c r="W42" s="43"/>
    </row>
    <row r="43" spans="1:23" ht="13.5" customHeight="1" thickBot="1" x14ac:dyDescent="0.2">
      <c r="B43" s="44"/>
      <c r="C43"/>
      <c r="D43" s="45"/>
      <c r="E43" s="4"/>
      <c r="F43" s="4"/>
      <c r="G43" s="27"/>
      <c r="H43" s="4"/>
      <c r="I43" s="27"/>
      <c r="J43" s="4"/>
      <c r="K43" s="27"/>
      <c r="L43" s="5"/>
      <c r="M43" s="46"/>
      <c r="O43" s="40"/>
      <c r="P43" s="40"/>
      <c r="Q43" s="40"/>
      <c r="R43" s="40"/>
      <c r="W43" s="43"/>
    </row>
    <row r="44" spans="1:23" ht="13.5" customHeight="1" x14ac:dyDescent="0.15">
      <c r="B44" s="154" t="s">
        <v>234</v>
      </c>
      <c r="C44" s="154"/>
      <c r="D44" s="154"/>
      <c r="E44" s="154"/>
      <c r="F44" s="155" t="s">
        <v>78</v>
      </c>
      <c r="G44" s="147"/>
      <c r="H44" s="157" t="s">
        <v>73</v>
      </c>
      <c r="I44" s="157"/>
      <c r="J44" s="147" t="s">
        <v>113</v>
      </c>
      <c r="K44" s="147"/>
      <c r="L44" s="143" t="s">
        <v>0</v>
      </c>
      <c r="M44" s="144"/>
    </row>
    <row r="45" spans="1:23" ht="24" customHeight="1" thickBot="1" x14ac:dyDescent="0.2">
      <c r="B45" s="154"/>
      <c r="C45" s="154"/>
      <c r="D45" s="154"/>
      <c r="E45" s="154"/>
      <c r="F45" s="156"/>
      <c r="G45" s="148"/>
      <c r="H45" s="158"/>
      <c r="I45" s="158"/>
      <c r="J45" s="148"/>
      <c r="K45" s="148"/>
      <c r="L45" s="145"/>
      <c r="M45" s="146"/>
    </row>
    <row r="46" spans="1:23" ht="13.5" customHeight="1" thickBot="1" x14ac:dyDescent="0.2">
      <c r="A46" s="29"/>
      <c r="B46" s="30" t="s">
        <v>1</v>
      </c>
      <c r="C46" s="31" t="s">
        <v>2</v>
      </c>
      <c r="D46" s="31" t="s">
        <v>3</v>
      </c>
      <c r="E46" s="30" t="s">
        <v>4</v>
      </c>
      <c r="F46" s="98" t="s">
        <v>5</v>
      </c>
      <c r="G46" s="99" t="s">
        <v>109</v>
      </c>
      <c r="H46" s="98" t="s">
        <v>5</v>
      </c>
      <c r="I46" s="98" t="s">
        <v>165</v>
      </c>
      <c r="J46" s="98" t="s">
        <v>5</v>
      </c>
      <c r="K46" s="99" t="s">
        <v>109</v>
      </c>
      <c r="L46" s="98" t="s">
        <v>5</v>
      </c>
      <c r="M46" s="100" t="s">
        <v>38</v>
      </c>
      <c r="O46" s="7"/>
      <c r="P46" s="7"/>
      <c r="Q46" s="7"/>
      <c r="R46" s="7"/>
      <c r="W46" s="32"/>
    </row>
    <row r="47" spans="1:23" ht="13.5" customHeight="1" x14ac:dyDescent="0.15">
      <c r="B47" s="33">
        <v>1</v>
      </c>
      <c r="C47" s="78" t="s">
        <v>195</v>
      </c>
      <c r="D47" s="34" t="s">
        <v>169</v>
      </c>
      <c r="E47" s="37" t="s">
        <v>6</v>
      </c>
      <c r="F47" s="93">
        <v>222</v>
      </c>
      <c r="G47" s="94"/>
      <c r="H47" s="95">
        <v>364</v>
      </c>
      <c r="I47" s="94"/>
      <c r="J47" s="95">
        <v>219</v>
      </c>
      <c r="K47" s="94"/>
      <c r="L47" s="96">
        <f t="shared" ref="L47:L53" si="10">F47+H47+J47</f>
        <v>805</v>
      </c>
      <c r="M47" s="97">
        <f t="shared" ref="M47:M51" si="11">G47+I47+K47</f>
        <v>0</v>
      </c>
      <c r="O47" s="40"/>
      <c r="P47" s="40"/>
      <c r="Q47" s="40"/>
      <c r="R47" s="40"/>
      <c r="W47" s="41"/>
    </row>
    <row r="48" spans="1:23" ht="13.5" customHeight="1" x14ac:dyDescent="0.15">
      <c r="B48" s="33">
        <v>2</v>
      </c>
      <c r="C48" s="78" t="s">
        <v>9</v>
      </c>
      <c r="D48" s="34" t="s">
        <v>170</v>
      </c>
      <c r="E48" s="37" t="s">
        <v>62</v>
      </c>
      <c r="F48" s="62">
        <v>199</v>
      </c>
      <c r="G48" s="37"/>
      <c r="H48" s="36">
        <v>356</v>
      </c>
      <c r="I48" s="37"/>
      <c r="J48" s="36">
        <v>202</v>
      </c>
      <c r="K48" s="37"/>
      <c r="L48" s="38">
        <f t="shared" si="10"/>
        <v>757</v>
      </c>
      <c r="M48" s="39">
        <f t="shared" si="11"/>
        <v>0</v>
      </c>
      <c r="O48" s="40"/>
      <c r="P48" s="40"/>
      <c r="Q48" s="40"/>
      <c r="R48" s="40"/>
      <c r="W48" s="41"/>
    </row>
    <row r="49" spans="1:1020" s="123" customFormat="1" ht="13.5" customHeight="1" x14ac:dyDescent="0.15">
      <c r="A49" s="121"/>
      <c r="B49" s="112">
        <v>3</v>
      </c>
      <c r="C49" s="113" t="s">
        <v>93</v>
      </c>
      <c r="D49" s="114" t="s">
        <v>49</v>
      </c>
      <c r="E49" s="116" t="s">
        <v>87</v>
      </c>
      <c r="F49" s="115">
        <v>184</v>
      </c>
      <c r="G49" s="116"/>
      <c r="H49" s="117">
        <v>320</v>
      </c>
      <c r="I49" s="116"/>
      <c r="J49" s="117">
        <v>226</v>
      </c>
      <c r="K49" s="116"/>
      <c r="L49" s="118">
        <f t="shared" si="10"/>
        <v>730</v>
      </c>
      <c r="M49" s="122">
        <f t="shared" si="11"/>
        <v>0</v>
      </c>
      <c r="O49" s="124"/>
      <c r="P49" s="124"/>
      <c r="Q49" s="124"/>
      <c r="R49" s="124"/>
      <c r="W49" s="125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  <c r="IW49" s="121"/>
      <c r="IX49" s="121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1"/>
      <c r="NJ49" s="121"/>
      <c r="NK49" s="121"/>
      <c r="NL49" s="121"/>
      <c r="NM49" s="121"/>
      <c r="NN49" s="121"/>
      <c r="NO49" s="121"/>
      <c r="NP49" s="121"/>
      <c r="NQ49" s="121"/>
      <c r="NR49" s="121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1"/>
      <c r="SD49" s="121"/>
      <c r="SE49" s="121"/>
      <c r="SF49" s="121"/>
      <c r="SG49" s="121"/>
      <c r="SH49" s="121"/>
      <c r="SI49" s="121"/>
      <c r="SJ49" s="121"/>
      <c r="SK49" s="121"/>
      <c r="SL49" s="121"/>
      <c r="SM49" s="121"/>
      <c r="SN49" s="121"/>
      <c r="SO49" s="121"/>
      <c r="SP49" s="121"/>
      <c r="SQ49" s="121"/>
      <c r="SR49" s="121"/>
      <c r="SS49" s="121"/>
      <c r="ST49" s="121"/>
      <c r="SU49" s="121"/>
      <c r="SV49" s="121"/>
      <c r="SW49" s="121"/>
      <c r="SX49" s="121"/>
      <c r="SY49" s="121"/>
      <c r="SZ49" s="121"/>
      <c r="TA49" s="121"/>
      <c r="TB49" s="121"/>
      <c r="TC49" s="121"/>
      <c r="TD49" s="121"/>
      <c r="TE49" s="121"/>
      <c r="TF49" s="121"/>
      <c r="TG49" s="121"/>
      <c r="TH49" s="121"/>
      <c r="TI49" s="121"/>
      <c r="TJ49" s="121"/>
      <c r="TK49" s="121"/>
      <c r="TL49" s="121"/>
      <c r="TM49" s="121"/>
      <c r="TN49" s="121"/>
      <c r="TO49" s="121"/>
      <c r="TP49" s="121"/>
      <c r="TQ49" s="121"/>
      <c r="TR49" s="121"/>
      <c r="TS49" s="121"/>
      <c r="TT49" s="121"/>
      <c r="TU49" s="121"/>
      <c r="TV49" s="121"/>
      <c r="TW49" s="121"/>
      <c r="TX49" s="121"/>
      <c r="TY49" s="121"/>
      <c r="TZ49" s="121"/>
      <c r="UA49" s="121"/>
      <c r="UB49" s="121"/>
      <c r="UC49" s="121"/>
      <c r="UD49" s="121"/>
      <c r="UE49" s="121"/>
      <c r="UF49" s="121"/>
      <c r="UG49" s="121"/>
      <c r="UH49" s="121"/>
      <c r="UI49" s="121"/>
      <c r="UJ49" s="121"/>
      <c r="UK49" s="121"/>
      <c r="UL49" s="121"/>
      <c r="UM49" s="121"/>
      <c r="UN49" s="121"/>
      <c r="UO49" s="121"/>
      <c r="UP49" s="121"/>
      <c r="UQ49" s="121"/>
      <c r="UR49" s="121"/>
      <c r="US49" s="121"/>
      <c r="UT49" s="121"/>
      <c r="UU49" s="121"/>
      <c r="UV49" s="121"/>
      <c r="UW49" s="121"/>
      <c r="UX49" s="121"/>
      <c r="UY49" s="121"/>
      <c r="UZ49" s="121"/>
      <c r="VA49" s="121"/>
      <c r="VB49" s="121"/>
      <c r="VC49" s="121"/>
      <c r="VD49" s="121"/>
      <c r="VE49" s="121"/>
      <c r="VF49" s="121"/>
      <c r="VG49" s="121"/>
      <c r="VH49" s="121"/>
      <c r="VI49" s="121"/>
      <c r="VJ49" s="121"/>
      <c r="VK49" s="121"/>
      <c r="VL49" s="121"/>
      <c r="VM49" s="121"/>
      <c r="VN49" s="121"/>
      <c r="VO49" s="121"/>
      <c r="VP49" s="121"/>
      <c r="VQ49" s="121"/>
      <c r="VR49" s="121"/>
      <c r="VS49" s="121"/>
      <c r="VT49" s="121"/>
      <c r="VU49" s="121"/>
      <c r="VV49" s="121"/>
      <c r="VW49" s="121"/>
      <c r="VX49" s="121"/>
      <c r="VY49" s="121"/>
      <c r="VZ49" s="121"/>
      <c r="WA49" s="121"/>
      <c r="WB49" s="121"/>
      <c r="WC49" s="121"/>
      <c r="WD49" s="121"/>
      <c r="WE49" s="121"/>
      <c r="WF49" s="121"/>
      <c r="WG49" s="121"/>
      <c r="WH49" s="121"/>
      <c r="WI49" s="121"/>
      <c r="WJ49" s="121"/>
      <c r="WK49" s="121"/>
      <c r="WL49" s="121"/>
      <c r="WM49" s="121"/>
      <c r="WN49" s="121"/>
      <c r="WO49" s="121"/>
      <c r="WP49" s="121"/>
      <c r="WQ49" s="121"/>
      <c r="WR49" s="121"/>
      <c r="WS49" s="121"/>
      <c r="WT49" s="121"/>
      <c r="WU49" s="121"/>
      <c r="WV49" s="121"/>
      <c r="WW49" s="121"/>
      <c r="WX49" s="121"/>
      <c r="WY49" s="121"/>
      <c r="WZ49" s="121"/>
      <c r="XA49" s="121"/>
      <c r="XB49" s="121"/>
      <c r="XC49" s="121"/>
      <c r="XD49" s="121"/>
      <c r="XE49" s="121"/>
      <c r="XF49" s="121"/>
      <c r="XG49" s="121"/>
      <c r="XH49" s="121"/>
      <c r="XI49" s="121"/>
      <c r="XJ49" s="121"/>
      <c r="XK49" s="121"/>
      <c r="XL49" s="121"/>
      <c r="XM49" s="121"/>
      <c r="XN49" s="121"/>
      <c r="XO49" s="121"/>
      <c r="XP49" s="121"/>
      <c r="XQ49" s="121"/>
      <c r="XR49" s="121"/>
      <c r="XS49" s="121"/>
      <c r="XT49" s="121"/>
      <c r="XU49" s="121"/>
      <c r="XV49" s="121"/>
      <c r="XW49" s="121"/>
      <c r="XX49" s="121"/>
      <c r="XY49" s="121"/>
      <c r="XZ49" s="121"/>
      <c r="YA49" s="121"/>
      <c r="YB49" s="121"/>
      <c r="YC49" s="121"/>
      <c r="YD49" s="121"/>
      <c r="YE49" s="121"/>
      <c r="YF49" s="121"/>
      <c r="YG49" s="121"/>
      <c r="YH49" s="121"/>
      <c r="YI49" s="121"/>
      <c r="YJ49" s="121"/>
      <c r="YK49" s="121"/>
      <c r="YL49" s="121"/>
      <c r="YM49" s="121"/>
      <c r="YN49" s="121"/>
      <c r="YO49" s="121"/>
      <c r="YP49" s="121"/>
      <c r="YQ49" s="121"/>
      <c r="YR49" s="121"/>
      <c r="YS49" s="121"/>
      <c r="YT49" s="121"/>
      <c r="YU49" s="121"/>
      <c r="YV49" s="121"/>
      <c r="YW49" s="121"/>
      <c r="YX49" s="121"/>
      <c r="YY49" s="121"/>
      <c r="YZ49" s="121"/>
      <c r="ZA49" s="121"/>
      <c r="ZB49" s="121"/>
      <c r="ZC49" s="121"/>
      <c r="ZD49" s="121"/>
      <c r="ZE49" s="121"/>
      <c r="ZF49" s="121"/>
      <c r="ZG49" s="121"/>
      <c r="ZH49" s="121"/>
      <c r="ZI49" s="121"/>
      <c r="ZJ49" s="121"/>
      <c r="ZK49" s="121"/>
      <c r="ZL49" s="121"/>
      <c r="ZM49" s="121"/>
      <c r="ZN49" s="121"/>
      <c r="ZO49" s="121"/>
      <c r="ZP49" s="121"/>
      <c r="ZQ49" s="121"/>
      <c r="ZR49" s="121"/>
      <c r="ZS49" s="121"/>
      <c r="ZT49" s="121"/>
      <c r="ZU49" s="121"/>
      <c r="ZV49" s="121"/>
      <c r="ZW49" s="121"/>
      <c r="ZX49" s="121"/>
      <c r="ZY49" s="121"/>
      <c r="ZZ49" s="121"/>
      <c r="AAA49" s="121"/>
      <c r="AAB49" s="121"/>
      <c r="AAC49" s="121"/>
      <c r="AAD49" s="121"/>
      <c r="AAE49" s="121"/>
      <c r="AAF49" s="121"/>
      <c r="AAG49" s="121"/>
      <c r="AAH49" s="121"/>
      <c r="AAI49" s="121"/>
      <c r="AAJ49" s="121"/>
      <c r="AAK49" s="121"/>
      <c r="AAL49" s="121"/>
      <c r="AAM49" s="121"/>
      <c r="AAN49" s="121"/>
      <c r="AAO49" s="121"/>
      <c r="AAP49" s="121"/>
      <c r="AAQ49" s="121"/>
      <c r="AAR49" s="121"/>
      <c r="AAS49" s="121"/>
      <c r="AAT49" s="121"/>
      <c r="AAU49" s="121"/>
      <c r="AAV49" s="121"/>
      <c r="AAW49" s="121"/>
      <c r="AAX49" s="121"/>
      <c r="AAY49" s="121"/>
      <c r="AAZ49" s="121"/>
      <c r="ABA49" s="121"/>
      <c r="ABB49" s="121"/>
      <c r="ABC49" s="121"/>
      <c r="ABD49" s="121"/>
      <c r="ABE49" s="121"/>
      <c r="ABF49" s="121"/>
      <c r="ABG49" s="121"/>
      <c r="ABH49" s="121"/>
      <c r="ABI49" s="121"/>
      <c r="ABJ49" s="121"/>
      <c r="ABK49" s="121"/>
      <c r="ABL49" s="121"/>
      <c r="ABM49" s="121"/>
      <c r="ABN49" s="121"/>
      <c r="ABO49" s="121"/>
      <c r="ABP49" s="121"/>
      <c r="ABQ49" s="121"/>
      <c r="ABR49" s="121"/>
      <c r="ABS49" s="121"/>
      <c r="ABT49" s="121"/>
      <c r="ABU49" s="121"/>
      <c r="ABV49" s="121"/>
      <c r="ABW49" s="121"/>
      <c r="ABX49" s="121"/>
      <c r="ABY49" s="121"/>
      <c r="ABZ49" s="121"/>
      <c r="ACA49" s="121"/>
      <c r="ACB49" s="121"/>
      <c r="ACC49" s="121"/>
      <c r="ACD49" s="121"/>
      <c r="ACE49" s="121"/>
      <c r="ACF49" s="121"/>
      <c r="ACG49" s="121"/>
      <c r="ACH49" s="121"/>
      <c r="ACI49" s="121"/>
      <c r="ACJ49" s="121"/>
      <c r="ACK49" s="121"/>
      <c r="ACL49" s="121"/>
      <c r="ACM49" s="121"/>
      <c r="ACN49" s="121"/>
      <c r="ACO49" s="121"/>
      <c r="ACP49" s="121"/>
      <c r="ACQ49" s="121"/>
      <c r="ACR49" s="121"/>
      <c r="ACS49" s="121"/>
      <c r="ACT49" s="121"/>
      <c r="ACU49" s="121"/>
      <c r="ACV49" s="121"/>
      <c r="ACW49" s="121"/>
      <c r="ACX49" s="121"/>
      <c r="ACY49" s="121"/>
      <c r="ACZ49" s="121"/>
      <c r="ADA49" s="121"/>
      <c r="ADB49" s="121"/>
      <c r="ADC49" s="121"/>
      <c r="ADD49" s="121"/>
      <c r="ADE49" s="121"/>
      <c r="ADF49" s="121"/>
      <c r="ADG49" s="121"/>
      <c r="ADH49" s="121"/>
      <c r="ADI49" s="121"/>
      <c r="ADJ49" s="121"/>
      <c r="ADK49" s="121"/>
      <c r="ADL49" s="121"/>
      <c r="ADM49" s="121"/>
      <c r="ADN49" s="121"/>
      <c r="ADO49" s="121"/>
      <c r="ADP49" s="121"/>
      <c r="ADQ49" s="121"/>
      <c r="ADR49" s="121"/>
      <c r="ADS49" s="121"/>
      <c r="ADT49" s="121"/>
      <c r="ADU49" s="121"/>
      <c r="ADV49" s="121"/>
      <c r="ADW49" s="121"/>
      <c r="ADX49" s="121"/>
      <c r="ADY49" s="121"/>
      <c r="ADZ49" s="121"/>
      <c r="AEA49" s="121"/>
      <c r="AEB49" s="121"/>
      <c r="AEC49" s="121"/>
      <c r="AED49" s="121"/>
      <c r="AEE49" s="121"/>
      <c r="AEF49" s="121"/>
      <c r="AEG49" s="121"/>
      <c r="AEH49" s="121"/>
      <c r="AEI49" s="121"/>
      <c r="AEJ49" s="121"/>
      <c r="AEK49" s="121"/>
      <c r="AEL49" s="121"/>
      <c r="AEM49" s="121"/>
      <c r="AEN49" s="121"/>
      <c r="AEO49" s="121"/>
      <c r="AEP49" s="121"/>
      <c r="AEQ49" s="121"/>
      <c r="AER49" s="121"/>
      <c r="AES49" s="121"/>
      <c r="AET49" s="121"/>
      <c r="AEU49" s="121"/>
      <c r="AEV49" s="121"/>
      <c r="AEW49" s="121"/>
      <c r="AEX49" s="121"/>
      <c r="AEY49" s="121"/>
      <c r="AEZ49" s="121"/>
      <c r="AFA49" s="121"/>
      <c r="AFB49" s="121"/>
      <c r="AFC49" s="121"/>
      <c r="AFD49" s="121"/>
      <c r="AFE49" s="121"/>
      <c r="AFF49" s="121"/>
      <c r="AFG49" s="121"/>
      <c r="AFH49" s="121"/>
      <c r="AFI49" s="121"/>
      <c r="AFJ49" s="121"/>
      <c r="AFK49" s="121"/>
      <c r="AFL49" s="121"/>
      <c r="AFM49" s="121"/>
      <c r="AFN49" s="121"/>
      <c r="AFO49" s="121"/>
      <c r="AFP49" s="121"/>
      <c r="AFQ49" s="121"/>
      <c r="AFR49" s="121"/>
      <c r="AFS49" s="121"/>
      <c r="AFT49" s="121"/>
      <c r="AFU49" s="121"/>
      <c r="AFV49" s="121"/>
      <c r="AFW49" s="121"/>
      <c r="AFX49" s="121"/>
      <c r="AFY49" s="121"/>
      <c r="AFZ49" s="121"/>
      <c r="AGA49" s="121"/>
      <c r="AGB49" s="121"/>
      <c r="AGC49" s="121"/>
      <c r="AGD49" s="121"/>
      <c r="AGE49" s="121"/>
      <c r="AGF49" s="121"/>
      <c r="AGG49" s="121"/>
      <c r="AGH49" s="121"/>
      <c r="AGI49" s="121"/>
      <c r="AGJ49" s="121"/>
      <c r="AGK49" s="121"/>
      <c r="AGL49" s="121"/>
      <c r="AGM49" s="121"/>
      <c r="AGN49" s="121"/>
      <c r="AGO49" s="121"/>
      <c r="AGP49" s="121"/>
      <c r="AGQ49" s="121"/>
      <c r="AGR49" s="121"/>
      <c r="AGS49" s="121"/>
      <c r="AGT49" s="121"/>
      <c r="AGU49" s="121"/>
      <c r="AGV49" s="121"/>
      <c r="AGW49" s="121"/>
      <c r="AGX49" s="121"/>
      <c r="AGY49" s="121"/>
      <c r="AGZ49" s="121"/>
      <c r="AHA49" s="121"/>
      <c r="AHB49" s="121"/>
      <c r="AHC49" s="121"/>
      <c r="AHD49" s="121"/>
      <c r="AHE49" s="121"/>
      <c r="AHF49" s="121"/>
      <c r="AHG49" s="121"/>
      <c r="AHH49" s="121"/>
      <c r="AHI49" s="121"/>
      <c r="AHJ49" s="121"/>
      <c r="AHK49" s="121"/>
      <c r="AHL49" s="121"/>
      <c r="AHM49" s="121"/>
      <c r="AHN49" s="121"/>
      <c r="AHO49" s="121"/>
      <c r="AHP49" s="121"/>
      <c r="AHQ49" s="121"/>
      <c r="AHR49" s="121"/>
      <c r="AHS49" s="121"/>
      <c r="AHT49" s="121"/>
      <c r="AHU49" s="121"/>
      <c r="AHV49" s="121"/>
      <c r="AHW49" s="121"/>
      <c r="AHX49" s="121"/>
      <c r="AHY49" s="121"/>
      <c r="AHZ49" s="121"/>
      <c r="AIA49" s="121"/>
      <c r="AIB49" s="121"/>
      <c r="AIC49" s="121"/>
      <c r="AID49" s="121"/>
      <c r="AIE49" s="121"/>
      <c r="AIF49" s="121"/>
      <c r="AIG49" s="121"/>
      <c r="AIH49" s="121"/>
      <c r="AII49" s="121"/>
      <c r="AIJ49" s="121"/>
      <c r="AIK49" s="121"/>
      <c r="AIL49" s="121"/>
      <c r="AIM49" s="121"/>
      <c r="AIN49" s="121"/>
      <c r="AIO49" s="121"/>
      <c r="AIP49" s="121"/>
      <c r="AIQ49" s="121"/>
      <c r="AIR49" s="121"/>
      <c r="AIS49" s="121"/>
      <c r="AIT49" s="121"/>
      <c r="AIU49" s="121"/>
      <c r="AIV49" s="121"/>
      <c r="AIW49" s="121"/>
      <c r="AIX49" s="121"/>
      <c r="AIY49" s="121"/>
      <c r="AIZ49" s="121"/>
      <c r="AJA49" s="121"/>
      <c r="AJB49" s="121"/>
      <c r="AJC49" s="121"/>
      <c r="AJD49" s="121"/>
      <c r="AJE49" s="121"/>
      <c r="AJF49" s="121"/>
      <c r="AJG49" s="121"/>
      <c r="AJH49" s="121"/>
      <c r="AJI49" s="121"/>
      <c r="AJJ49" s="121"/>
      <c r="AJK49" s="121"/>
      <c r="AJL49" s="121"/>
      <c r="AJM49" s="121"/>
      <c r="AJN49" s="121"/>
      <c r="AJO49" s="121"/>
      <c r="AJP49" s="121"/>
      <c r="AJQ49" s="121"/>
      <c r="AJR49" s="121"/>
      <c r="AJS49" s="121"/>
      <c r="AJT49" s="121"/>
      <c r="AJU49" s="121"/>
      <c r="AJV49" s="121"/>
      <c r="AJW49" s="121"/>
      <c r="AJX49" s="121"/>
      <c r="AJY49" s="121"/>
      <c r="AJZ49" s="121"/>
      <c r="AKA49" s="121"/>
      <c r="AKB49" s="121"/>
      <c r="AKC49" s="121"/>
      <c r="AKD49" s="121"/>
      <c r="AKE49" s="121"/>
      <c r="AKF49" s="121"/>
      <c r="AKG49" s="121"/>
      <c r="AKH49" s="121"/>
      <c r="AKI49" s="121"/>
      <c r="AKJ49" s="121"/>
      <c r="AKK49" s="121"/>
      <c r="AKL49" s="121"/>
      <c r="AKM49" s="121"/>
      <c r="AKN49" s="121"/>
      <c r="AKO49" s="121"/>
      <c r="AKP49" s="121"/>
      <c r="AKQ49" s="121"/>
      <c r="AKR49" s="121"/>
      <c r="AKS49" s="121"/>
      <c r="AKT49" s="121"/>
      <c r="AKU49" s="121"/>
      <c r="AKV49" s="121"/>
      <c r="AKW49" s="121"/>
      <c r="AKX49" s="121"/>
      <c r="AKY49" s="121"/>
      <c r="AKZ49" s="121"/>
      <c r="ALA49" s="121"/>
      <c r="ALB49" s="121"/>
      <c r="ALC49" s="121"/>
      <c r="ALD49" s="121"/>
      <c r="ALE49" s="121"/>
      <c r="ALF49" s="121"/>
      <c r="ALG49" s="121"/>
      <c r="ALH49" s="121"/>
      <c r="ALI49" s="121"/>
      <c r="ALJ49" s="121"/>
      <c r="ALK49" s="121"/>
      <c r="ALL49" s="121"/>
      <c r="ALM49" s="121"/>
      <c r="ALN49" s="121"/>
      <c r="ALO49" s="121"/>
      <c r="ALP49" s="121"/>
      <c r="ALQ49" s="121"/>
      <c r="ALR49" s="121"/>
      <c r="ALS49" s="121"/>
      <c r="ALT49" s="121"/>
      <c r="ALU49" s="121"/>
      <c r="ALV49" s="121"/>
      <c r="ALW49" s="121"/>
      <c r="ALX49" s="121"/>
      <c r="ALY49" s="121"/>
      <c r="ALZ49" s="121"/>
      <c r="AMA49" s="121"/>
      <c r="AMB49" s="121"/>
      <c r="AMC49" s="121"/>
      <c r="AMD49" s="121"/>
      <c r="AME49" s="121"/>
      <c r="AMF49" s="121"/>
    </row>
    <row r="50" spans="1:1020" ht="13.5" customHeight="1" x14ac:dyDescent="0.15">
      <c r="B50" s="33">
        <v>4</v>
      </c>
      <c r="C50" s="78" t="s">
        <v>9</v>
      </c>
      <c r="D50" s="34" t="s">
        <v>18</v>
      </c>
      <c r="E50" s="37" t="s">
        <v>6</v>
      </c>
      <c r="F50" s="62">
        <v>173</v>
      </c>
      <c r="G50" s="37"/>
      <c r="H50" s="36">
        <v>262</v>
      </c>
      <c r="I50" s="37"/>
      <c r="J50" s="36">
        <v>203</v>
      </c>
      <c r="K50" s="37"/>
      <c r="L50" s="38">
        <f t="shared" si="10"/>
        <v>638</v>
      </c>
      <c r="M50" s="108">
        <f t="shared" si="11"/>
        <v>0</v>
      </c>
      <c r="O50" s="40"/>
      <c r="P50" s="40"/>
      <c r="Q50" s="40"/>
      <c r="R50" s="40"/>
      <c r="W50" s="43"/>
    </row>
    <row r="51" spans="1:1020" ht="13.5" customHeight="1" x14ac:dyDescent="0.15">
      <c r="B51" s="33">
        <v>5</v>
      </c>
      <c r="C51" s="78" t="s">
        <v>167</v>
      </c>
      <c r="D51" s="34" t="s">
        <v>168</v>
      </c>
      <c r="E51" s="37" t="s">
        <v>6</v>
      </c>
      <c r="F51" s="62">
        <v>191</v>
      </c>
      <c r="G51" s="37"/>
      <c r="H51" s="36">
        <v>232</v>
      </c>
      <c r="I51" s="37"/>
      <c r="J51" s="36">
        <v>149</v>
      </c>
      <c r="K51" s="37"/>
      <c r="L51" s="38">
        <f t="shared" si="10"/>
        <v>572</v>
      </c>
      <c r="M51" s="39">
        <f t="shared" si="11"/>
        <v>0</v>
      </c>
      <c r="O51" s="40"/>
      <c r="P51" s="40"/>
      <c r="Q51" s="40"/>
      <c r="R51" s="40"/>
      <c r="W51" s="41"/>
    </row>
    <row r="52" spans="1:1020" ht="13.5" customHeight="1" x14ac:dyDescent="0.15">
      <c r="B52" s="33">
        <v>6</v>
      </c>
      <c r="C52" s="78" t="s">
        <v>9</v>
      </c>
      <c r="D52" s="34" t="s">
        <v>92</v>
      </c>
      <c r="E52" s="37" t="s">
        <v>6</v>
      </c>
      <c r="F52" s="62">
        <v>125</v>
      </c>
      <c r="G52" s="37"/>
      <c r="H52" s="36">
        <v>320</v>
      </c>
      <c r="I52" s="37"/>
      <c r="J52" s="36">
        <v>110</v>
      </c>
      <c r="K52" s="37"/>
      <c r="L52" s="38">
        <f t="shared" si="10"/>
        <v>555</v>
      </c>
      <c r="M52" s="39">
        <f t="shared" ref="M52" si="12">G52+I52+K52</f>
        <v>0</v>
      </c>
      <c r="O52" s="40"/>
      <c r="P52" s="40"/>
      <c r="Q52" s="40"/>
      <c r="R52" s="40"/>
      <c r="W52" s="41"/>
    </row>
    <row r="53" spans="1:1020" ht="13.5" customHeight="1" x14ac:dyDescent="0.15">
      <c r="B53" s="33">
        <v>7</v>
      </c>
      <c r="C53" s="78" t="s">
        <v>70</v>
      </c>
      <c r="D53" s="34" t="s">
        <v>194</v>
      </c>
      <c r="E53" s="37" t="s">
        <v>62</v>
      </c>
      <c r="F53" s="62">
        <v>122</v>
      </c>
      <c r="G53" s="37"/>
      <c r="H53" s="36">
        <v>156</v>
      </c>
      <c r="I53" s="37"/>
      <c r="J53" s="36">
        <v>127</v>
      </c>
      <c r="K53" s="37"/>
      <c r="L53" s="38">
        <f t="shared" si="10"/>
        <v>405</v>
      </c>
      <c r="M53" s="39">
        <f t="shared" ref="M53:M55" si="13">G53+I53+K53</f>
        <v>0</v>
      </c>
      <c r="O53" s="40"/>
      <c r="P53" s="40"/>
      <c r="Q53" s="40"/>
      <c r="R53" s="40"/>
      <c r="W53" s="43"/>
    </row>
    <row r="54" spans="1:1020" ht="13.5" customHeight="1" x14ac:dyDescent="0.15">
      <c r="B54" s="33">
        <v>8</v>
      </c>
      <c r="C54" s="76" t="s">
        <v>25</v>
      </c>
      <c r="D54" s="34" t="s">
        <v>26</v>
      </c>
      <c r="E54" s="37" t="s">
        <v>6</v>
      </c>
      <c r="F54" s="62">
        <v>0</v>
      </c>
      <c r="G54" s="37"/>
      <c r="H54" s="36">
        <v>0</v>
      </c>
      <c r="I54" s="37"/>
      <c r="J54" s="36">
        <v>0</v>
      </c>
      <c r="K54" s="37"/>
      <c r="L54" s="38">
        <f t="shared" ref="L54" si="14">F54+H54+J54</f>
        <v>0</v>
      </c>
      <c r="M54" s="39">
        <f t="shared" si="13"/>
        <v>0</v>
      </c>
      <c r="O54" s="40"/>
      <c r="P54" s="40"/>
      <c r="Q54" s="40"/>
      <c r="R54" s="40"/>
      <c r="W54" s="43"/>
    </row>
    <row r="55" spans="1:1020" ht="13.5" customHeight="1" x14ac:dyDescent="0.15">
      <c r="B55" s="33">
        <v>9</v>
      </c>
      <c r="C55" s="78" t="s">
        <v>196</v>
      </c>
      <c r="D55" s="34" t="s">
        <v>120</v>
      </c>
      <c r="E55" s="37" t="s">
        <v>39</v>
      </c>
      <c r="F55" s="62">
        <v>0</v>
      </c>
      <c r="G55" s="37"/>
      <c r="H55" s="36">
        <v>0</v>
      </c>
      <c r="I55" s="37"/>
      <c r="J55" s="36">
        <v>0</v>
      </c>
      <c r="K55" s="37"/>
      <c r="L55" s="38">
        <f t="shared" ref="L55" si="15">F55+H55+J55</f>
        <v>0</v>
      </c>
      <c r="M55" s="39">
        <f t="shared" si="13"/>
        <v>0</v>
      </c>
      <c r="O55" s="40"/>
      <c r="P55" s="40"/>
      <c r="Q55" s="40"/>
      <c r="R55" s="40"/>
      <c r="W55" s="43"/>
    </row>
    <row r="56" spans="1:1020" ht="13.5" customHeight="1" x14ac:dyDescent="0.15">
      <c r="B56" s="33">
        <v>11</v>
      </c>
      <c r="C56" s="78"/>
      <c r="D56" s="34"/>
      <c r="E56" s="37"/>
      <c r="F56" s="62"/>
      <c r="G56" s="37"/>
      <c r="H56" s="36"/>
      <c r="I56" s="37"/>
      <c r="J56" s="36"/>
      <c r="K56" s="37"/>
      <c r="L56" s="38">
        <f t="shared" ref="L56" si="16">F56+H56+J56</f>
        <v>0</v>
      </c>
      <c r="M56" s="39">
        <f t="shared" ref="M56" si="17">G56+I56+K56</f>
        <v>0</v>
      </c>
      <c r="O56" s="40"/>
      <c r="P56" s="40"/>
      <c r="Q56" s="40"/>
      <c r="R56" s="40"/>
      <c r="W56" s="43"/>
    </row>
    <row r="57" spans="1:1020" ht="13.5" customHeight="1" x14ac:dyDescent="0.15">
      <c r="B57" s="44"/>
      <c r="C57" s="48"/>
      <c r="D57" s="48"/>
      <c r="E57" s="49"/>
      <c r="F57" s="4"/>
      <c r="G57" s="27"/>
      <c r="H57" s="4"/>
      <c r="I57" s="27"/>
      <c r="J57" s="4"/>
      <c r="K57" s="27"/>
      <c r="L57" s="5"/>
      <c r="M57" s="46"/>
      <c r="O57" s="40"/>
      <c r="P57" s="40"/>
      <c r="Q57" s="40"/>
      <c r="R57" s="40"/>
      <c r="W57" s="43"/>
    </row>
    <row r="58" spans="1:1020" ht="13.5" customHeight="1" thickBot="1" x14ac:dyDescent="0.2">
      <c r="B58" s="44"/>
      <c r="C58" s="48"/>
      <c r="D58" s="48"/>
      <c r="E58" s="49"/>
      <c r="F58" s="4"/>
      <c r="G58" s="27"/>
      <c r="H58" s="4"/>
      <c r="I58" s="27"/>
      <c r="J58" s="4"/>
      <c r="K58" s="27"/>
      <c r="L58" s="5"/>
      <c r="M58" s="46"/>
      <c r="O58" s="40"/>
      <c r="P58" s="40"/>
      <c r="Q58" s="40"/>
      <c r="R58" s="40"/>
      <c r="W58" s="43"/>
    </row>
    <row r="59" spans="1:1020" ht="13.5" customHeight="1" x14ac:dyDescent="0.15">
      <c r="B59" s="154" t="s">
        <v>235</v>
      </c>
      <c r="C59" s="154"/>
      <c r="D59" s="154"/>
      <c r="E59" s="154"/>
      <c r="F59" s="155" t="s">
        <v>78</v>
      </c>
      <c r="G59" s="147"/>
      <c r="H59" s="157" t="s">
        <v>73</v>
      </c>
      <c r="I59" s="157"/>
      <c r="J59" s="147" t="s">
        <v>115</v>
      </c>
      <c r="K59" s="147"/>
      <c r="L59" s="143" t="s">
        <v>0</v>
      </c>
      <c r="M59" s="144"/>
      <c r="O59" s="40"/>
      <c r="P59" s="40"/>
      <c r="Q59" s="40"/>
      <c r="R59" s="40"/>
      <c r="W59" s="43"/>
    </row>
    <row r="60" spans="1:1020" ht="23.45" customHeight="1" thickBot="1" x14ac:dyDescent="0.2">
      <c r="B60" s="154"/>
      <c r="C60" s="154"/>
      <c r="D60" s="154"/>
      <c r="E60" s="154"/>
      <c r="F60" s="156"/>
      <c r="G60" s="148"/>
      <c r="H60" s="158"/>
      <c r="I60" s="158"/>
      <c r="J60" s="148"/>
      <c r="K60" s="148"/>
      <c r="L60" s="145"/>
      <c r="M60" s="146"/>
      <c r="O60" s="40"/>
      <c r="P60" s="40"/>
      <c r="Q60" s="40"/>
      <c r="R60" s="40"/>
      <c r="W60" s="43"/>
    </row>
    <row r="61" spans="1:1020" ht="13.5" customHeight="1" thickBot="1" x14ac:dyDescent="0.2">
      <c r="B61" s="30" t="s">
        <v>1</v>
      </c>
      <c r="C61" s="31" t="s">
        <v>2</v>
      </c>
      <c r="D61" s="31" t="s">
        <v>3</v>
      </c>
      <c r="E61" s="30" t="s">
        <v>4</v>
      </c>
      <c r="F61" s="82" t="s">
        <v>5</v>
      </c>
      <c r="G61" s="99" t="s">
        <v>109</v>
      </c>
      <c r="H61" s="82" t="s">
        <v>5</v>
      </c>
      <c r="I61" s="98" t="s">
        <v>165</v>
      </c>
      <c r="J61" s="82" t="s">
        <v>5</v>
      </c>
      <c r="K61" s="99" t="s">
        <v>109</v>
      </c>
      <c r="L61" s="82" t="s">
        <v>5</v>
      </c>
      <c r="M61" s="83" t="s">
        <v>38</v>
      </c>
      <c r="O61" s="40"/>
      <c r="P61" s="40"/>
      <c r="Q61" s="40"/>
      <c r="R61" s="40"/>
      <c r="W61" s="43"/>
    </row>
    <row r="62" spans="1:1020" ht="13.5" customHeight="1" x14ac:dyDescent="0.15">
      <c r="B62" s="33">
        <v>1</v>
      </c>
      <c r="C62" s="76" t="s">
        <v>88</v>
      </c>
      <c r="D62" s="34" t="s">
        <v>89</v>
      </c>
      <c r="E62" s="37" t="s">
        <v>90</v>
      </c>
      <c r="F62" s="62">
        <v>204</v>
      </c>
      <c r="G62" s="37"/>
      <c r="H62" s="36">
        <v>242</v>
      </c>
      <c r="I62" s="37"/>
      <c r="J62" s="36">
        <v>193</v>
      </c>
      <c r="K62" s="37"/>
      <c r="L62" s="38">
        <f>F62+H62+J62</f>
        <v>639</v>
      </c>
      <c r="M62" s="39">
        <f>G62+I62+K62</f>
        <v>0</v>
      </c>
      <c r="O62" s="40"/>
      <c r="P62" s="40"/>
      <c r="Q62" s="40"/>
      <c r="R62" s="40"/>
      <c r="W62" s="43"/>
    </row>
    <row r="63" spans="1:1020" ht="13.5" customHeight="1" x14ac:dyDescent="0.15">
      <c r="B63" s="33">
        <v>2</v>
      </c>
      <c r="C63" s="76"/>
      <c r="D63" s="34"/>
      <c r="E63" s="101"/>
      <c r="F63" s="62"/>
      <c r="G63" s="37"/>
      <c r="H63" s="36"/>
      <c r="I63" s="37"/>
      <c r="J63" s="36"/>
      <c r="K63" s="37"/>
      <c r="L63" s="38">
        <f>F63+H63+J63</f>
        <v>0</v>
      </c>
      <c r="M63" s="39">
        <f>G63+I63+K63</f>
        <v>0</v>
      </c>
      <c r="O63" s="40"/>
      <c r="P63" s="40"/>
      <c r="Q63" s="40"/>
      <c r="R63" s="40"/>
      <c r="W63" s="43"/>
    </row>
    <row r="64" spans="1:1020" ht="13.5" customHeight="1" x14ac:dyDescent="0.15">
      <c r="B64" s="44"/>
      <c r="C64" s="48"/>
      <c r="D64" s="48"/>
      <c r="E64" s="27"/>
      <c r="F64" s="61"/>
      <c r="G64" s="27"/>
      <c r="H64" s="4"/>
      <c r="I64" s="27"/>
      <c r="J64" s="4"/>
      <c r="K64" s="27"/>
      <c r="L64" s="5"/>
      <c r="M64" s="46"/>
      <c r="O64" s="40"/>
      <c r="P64" s="40"/>
      <c r="Q64" s="40"/>
      <c r="R64" s="40"/>
      <c r="W64" s="43"/>
    </row>
    <row r="65" spans="1:29" ht="13.5" customHeight="1" thickBot="1" x14ac:dyDescent="0.2">
      <c r="B65" s="2"/>
      <c r="C65" s="3"/>
      <c r="D65" s="3"/>
      <c r="E65" s="3"/>
      <c r="F65" s="4"/>
      <c r="G65" s="4"/>
      <c r="H65" s="4"/>
      <c r="I65" s="4"/>
      <c r="J65" s="4"/>
      <c r="K65" s="4"/>
      <c r="L65" s="5"/>
      <c r="M65" s="6"/>
      <c r="O65" s="26"/>
      <c r="P65" s="26"/>
      <c r="Q65" s="26"/>
      <c r="R65" s="26"/>
      <c r="W65" s="43">
        <v>0</v>
      </c>
      <c r="X65" s="55"/>
      <c r="Y65" s="55"/>
      <c r="Z65" s="55"/>
      <c r="AA65" s="55"/>
      <c r="AB65" s="55"/>
      <c r="AC65" s="55"/>
    </row>
    <row r="66" spans="1:29" ht="13.5" customHeight="1" x14ac:dyDescent="0.15">
      <c r="B66" s="154" t="s">
        <v>233</v>
      </c>
      <c r="C66" s="154"/>
      <c r="D66" s="154"/>
      <c r="E66" s="154"/>
      <c r="F66" s="155" t="s">
        <v>78</v>
      </c>
      <c r="G66" s="147"/>
      <c r="H66" s="157" t="s">
        <v>73</v>
      </c>
      <c r="I66" s="157"/>
      <c r="J66" s="147" t="s">
        <v>113</v>
      </c>
      <c r="K66" s="147"/>
      <c r="L66" s="165" t="s">
        <v>0</v>
      </c>
      <c r="M66" s="166"/>
      <c r="O66" s="26"/>
      <c r="P66" s="26"/>
      <c r="Q66" s="26"/>
      <c r="R66" s="26"/>
      <c r="W66" s="43">
        <v>0</v>
      </c>
      <c r="X66" s="55"/>
      <c r="Y66"/>
      <c r="Z66"/>
      <c r="AA66" s="55"/>
      <c r="AB66" s="55"/>
      <c r="AC66" s="55"/>
    </row>
    <row r="67" spans="1:29" ht="22.5" customHeight="1" thickBot="1" x14ac:dyDescent="0.2">
      <c r="A67" s="55"/>
      <c r="B67" s="154"/>
      <c r="C67" s="154"/>
      <c r="D67" s="154"/>
      <c r="E67" s="154"/>
      <c r="F67" s="156"/>
      <c r="G67" s="148"/>
      <c r="H67" s="158"/>
      <c r="I67" s="158"/>
      <c r="J67" s="148"/>
      <c r="K67" s="148"/>
      <c r="L67" s="167"/>
      <c r="M67" s="168"/>
      <c r="O67" s="26"/>
      <c r="P67" s="26"/>
      <c r="Q67" s="26"/>
      <c r="R67" s="26"/>
      <c r="W67" s="43">
        <v>0</v>
      </c>
      <c r="X67" s="55"/>
    </row>
    <row r="68" spans="1:29" ht="13.5" customHeight="1" thickBot="1" x14ac:dyDescent="0.2">
      <c r="A68" s="55"/>
      <c r="B68" s="30" t="s">
        <v>1</v>
      </c>
      <c r="C68" s="31" t="s">
        <v>2</v>
      </c>
      <c r="D68" s="31" t="s">
        <v>3</v>
      </c>
      <c r="E68" s="30" t="s">
        <v>4</v>
      </c>
      <c r="F68" s="82" t="s">
        <v>5</v>
      </c>
      <c r="G68" s="99" t="s">
        <v>109</v>
      </c>
      <c r="H68" s="82" t="s">
        <v>5</v>
      </c>
      <c r="I68" s="98" t="s">
        <v>165</v>
      </c>
      <c r="J68" s="82" t="s">
        <v>5</v>
      </c>
      <c r="K68" s="99" t="s">
        <v>109</v>
      </c>
      <c r="L68" s="82" t="s">
        <v>5</v>
      </c>
      <c r="M68" s="83" t="s">
        <v>38</v>
      </c>
      <c r="O68" s="7"/>
      <c r="P68" s="7"/>
      <c r="Q68" s="7"/>
      <c r="R68" s="7"/>
      <c r="W68" s="32"/>
    </row>
    <row r="69" spans="1:29" ht="13.5" customHeight="1" x14ac:dyDescent="0.15">
      <c r="A69" s="55"/>
      <c r="B69" s="33">
        <v>1</v>
      </c>
      <c r="C69" s="78" t="s">
        <v>161</v>
      </c>
      <c r="D69" s="34" t="s">
        <v>162</v>
      </c>
      <c r="E69" s="37" t="s">
        <v>83</v>
      </c>
      <c r="F69" s="62">
        <v>84</v>
      </c>
      <c r="G69" s="37"/>
      <c r="H69" s="36">
        <v>124</v>
      </c>
      <c r="I69" s="37"/>
      <c r="J69" s="36">
        <v>88</v>
      </c>
      <c r="K69" s="37"/>
      <c r="L69" s="38">
        <f>F69+H69+J69</f>
        <v>296</v>
      </c>
      <c r="M69" s="38">
        <f>G69+I69+K69</f>
        <v>0</v>
      </c>
      <c r="O69" s="40"/>
      <c r="P69" s="40"/>
      <c r="Q69" s="40"/>
      <c r="R69" s="40"/>
      <c r="W69" s="41">
        <v>0</v>
      </c>
    </row>
    <row r="70" spans="1:29" ht="13.5" customHeight="1" x14ac:dyDescent="0.15">
      <c r="A70" s="29"/>
      <c r="B70" s="33">
        <v>2</v>
      </c>
      <c r="C70" s="78" t="s">
        <v>37</v>
      </c>
      <c r="D70" s="34" t="s">
        <v>244</v>
      </c>
      <c r="E70" s="37" t="s">
        <v>39</v>
      </c>
      <c r="F70" s="62">
        <v>58</v>
      </c>
      <c r="G70" s="37"/>
      <c r="H70" s="36">
        <v>58</v>
      </c>
      <c r="I70" s="37"/>
      <c r="J70" s="36">
        <v>56</v>
      </c>
      <c r="K70" s="37"/>
      <c r="L70" s="38">
        <f>F70+H70+J70</f>
        <v>172</v>
      </c>
      <c r="M70" s="38">
        <f>G70+I70+K70</f>
        <v>0</v>
      </c>
      <c r="O70" s="40"/>
      <c r="P70" s="40"/>
      <c r="Q70" s="40"/>
      <c r="R70" s="40"/>
      <c r="W70" s="41">
        <v>0</v>
      </c>
    </row>
    <row r="71" spans="1:29" ht="13.5" customHeight="1" x14ac:dyDescent="0.15">
      <c r="B71" s="33"/>
      <c r="C71" s="78"/>
      <c r="D71" s="34"/>
      <c r="E71" s="35"/>
      <c r="F71" s="62"/>
      <c r="G71" s="37"/>
      <c r="H71" s="36"/>
      <c r="I71" s="37"/>
      <c r="J71" s="36"/>
      <c r="K71" s="37"/>
      <c r="L71" s="38">
        <f>F71+H71+J71</f>
        <v>0</v>
      </c>
      <c r="M71" s="38">
        <f t="shared" ref="M71:M72" si="18">G71+I71+K71</f>
        <v>0</v>
      </c>
      <c r="O71" s="40"/>
      <c r="P71" s="40"/>
      <c r="Q71" s="40"/>
      <c r="R71" s="40"/>
      <c r="W71" s="41"/>
    </row>
    <row r="72" spans="1:29" ht="13.5" customHeight="1" x14ac:dyDescent="0.15">
      <c r="B72" s="33"/>
      <c r="C72" s="78"/>
      <c r="D72" s="34"/>
      <c r="E72" s="35"/>
      <c r="F72" s="62"/>
      <c r="G72" s="37"/>
      <c r="H72" s="36"/>
      <c r="I72" s="37"/>
      <c r="J72" s="36"/>
      <c r="K72" s="37"/>
      <c r="L72" s="38">
        <f t="shared" ref="L72" si="19">F72+H72+J72</f>
        <v>0</v>
      </c>
      <c r="M72" s="38">
        <f t="shared" si="18"/>
        <v>0</v>
      </c>
      <c r="O72" s="40"/>
      <c r="P72" s="40"/>
      <c r="Q72" s="40"/>
      <c r="R72" s="40"/>
      <c r="W72" s="41"/>
    </row>
    <row r="73" spans="1:29" ht="13.5" customHeight="1" x14ac:dyDescent="0.15">
      <c r="B73" s="44"/>
      <c r="C73" s="48"/>
      <c r="D73" s="48"/>
      <c r="E73" s="49"/>
      <c r="F73" s="4"/>
      <c r="G73" s="27"/>
      <c r="H73" s="4"/>
      <c r="I73" s="27"/>
      <c r="J73" s="4"/>
      <c r="K73" s="27"/>
      <c r="L73" s="5"/>
      <c r="M73" s="5"/>
      <c r="O73" s="40"/>
      <c r="P73" s="40"/>
      <c r="Q73" s="40"/>
      <c r="R73" s="40"/>
      <c r="W73" s="41"/>
    </row>
    <row r="74" spans="1:29" ht="13.5" customHeight="1" thickBot="1" x14ac:dyDescent="0.2">
      <c r="B74" s="44"/>
      <c r="C74" s="48"/>
      <c r="D74" s="48"/>
      <c r="E74" s="49"/>
      <c r="F74" s="4"/>
      <c r="G74" s="27"/>
      <c r="H74" s="4"/>
      <c r="I74" s="27"/>
      <c r="J74" s="4"/>
      <c r="K74" s="27"/>
      <c r="L74" s="5"/>
      <c r="M74" s="5"/>
      <c r="O74" s="40"/>
      <c r="P74" s="40"/>
      <c r="Q74" s="40"/>
      <c r="R74" s="40"/>
      <c r="W74" s="41"/>
    </row>
    <row r="75" spans="1:29" ht="13.5" customHeight="1" x14ac:dyDescent="0.15">
      <c r="B75" s="154" t="s">
        <v>236</v>
      </c>
      <c r="C75" s="154"/>
      <c r="D75" s="154"/>
      <c r="E75" s="154"/>
      <c r="F75" s="155" t="s">
        <v>78</v>
      </c>
      <c r="G75" s="147"/>
      <c r="H75" s="157" t="s">
        <v>73</v>
      </c>
      <c r="I75" s="157"/>
      <c r="J75" s="147" t="s">
        <v>113</v>
      </c>
      <c r="K75" s="147"/>
      <c r="L75" s="165" t="s">
        <v>0</v>
      </c>
      <c r="M75" s="166"/>
      <c r="O75" s="40"/>
      <c r="P75" s="40"/>
      <c r="Q75" s="40"/>
      <c r="R75" s="40"/>
      <c r="W75" s="41"/>
    </row>
    <row r="76" spans="1:29" ht="27.95" customHeight="1" thickBot="1" x14ac:dyDescent="0.2">
      <c r="B76" s="154"/>
      <c r="C76" s="154"/>
      <c r="D76" s="154"/>
      <c r="E76" s="154"/>
      <c r="F76" s="156"/>
      <c r="G76" s="148"/>
      <c r="H76" s="158"/>
      <c r="I76" s="158"/>
      <c r="J76" s="148"/>
      <c r="K76" s="148"/>
      <c r="L76" s="167"/>
      <c r="M76" s="168"/>
      <c r="O76" s="40"/>
      <c r="P76" s="40"/>
      <c r="Q76" s="40"/>
      <c r="R76" s="40"/>
      <c r="W76" s="41"/>
    </row>
    <row r="77" spans="1:29" ht="13.5" customHeight="1" thickBot="1" x14ac:dyDescent="0.2">
      <c r="B77" s="30" t="s">
        <v>1</v>
      </c>
      <c r="C77" s="31" t="s">
        <v>2</v>
      </c>
      <c r="D77" s="31" t="s">
        <v>3</v>
      </c>
      <c r="E77" s="30" t="s">
        <v>4</v>
      </c>
      <c r="F77" s="82" t="s">
        <v>5</v>
      </c>
      <c r="G77" s="99" t="s">
        <v>109</v>
      </c>
      <c r="H77" s="82" t="s">
        <v>5</v>
      </c>
      <c r="I77" s="98" t="s">
        <v>165</v>
      </c>
      <c r="J77" s="82" t="s">
        <v>5</v>
      </c>
      <c r="K77" s="99" t="s">
        <v>109</v>
      </c>
      <c r="L77" s="82" t="s">
        <v>5</v>
      </c>
      <c r="M77" s="83" t="s">
        <v>38</v>
      </c>
      <c r="O77" s="40"/>
      <c r="P77" s="40"/>
      <c r="Q77" s="40"/>
      <c r="R77" s="40"/>
      <c r="W77" s="41"/>
    </row>
    <row r="78" spans="1:29" ht="13.5" customHeight="1" x14ac:dyDescent="0.15">
      <c r="B78" s="33">
        <v>1</v>
      </c>
      <c r="C78" s="78" t="s">
        <v>60</v>
      </c>
      <c r="D78" s="34" t="s">
        <v>61</v>
      </c>
      <c r="E78" s="37" t="s">
        <v>83</v>
      </c>
      <c r="F78" s="62">
        <v>127</v>
      </c>
      <c r="G78" s="37"/>
      <c r="H78" s="36">
        <v>204</v>
      </c>
      <c r="I78" s="37"/>
      <c r="J78" s="36">
        <v>125</v>
      </c>
      <c r="K78" s="37"/>
      <c r="L78" s="38">
        <f t="shared" ref="L78:L79" si="20">F78+H78+J78</f>
        <v>456</v>
      </c>
      <c r="M78" s="38">
        <f t="shared" ref="M78:M79" si="21">G78+I78+K78</f>
        <v>0</v>
      </c>
      <c r="O78" s="40"/>
      <c r="P78" s="40"/>
      <c r="Q78" s="40"/>
      <c r="R78" s="40"/>
      <c r="W78" s="41"/>
    </row>
    <row r="79" spans="1:29" ht="13.5" customHeight="1" x14ac:dyDescent="0.15">
      <c r="B79" s="33"/>
      <c r="C79" s="78"/>
      <c r="D79" s="34"/>
      <c r="E79" s="35"/>
      <c r="F79" s="62"/>
      <c r="G79" s="37"/>
      <c r="H79" s="36"/>
      <c r="I79" s="37"/>
      <c r="J79" s="36"/>
      <c r="K79" s="37"/>
      <c r="L79" s="38">
        <f t="shared" si="20"/>
        <v>0</v>
      </c>
      <c r="M79" s="38">
        <f t="shared" si="21"/>
        <v>0</v>
      </c>
      <c r="O79" s="40"/>
      <c r="P79" s="40"/>
      <c r="Q79" s="40"/>
      <c r="R79" s="40"/>
      <c r="W79" s="41"/>
    </row>
    <row r="80" spans="1:29" ht="13.5" customHeight="1" x14ac:dyDescent="0.15">
      <c r="B80" s="44"/>
      <c r="C80" s="48"/>
      <c r="D80" s="48"/>
      <c r="E80" s="49"/>
      <c r="F80" s="4"/>
      <c r="G80" s="27"/>
      <c r="H80" s="4"/>
      <c r="I80" s="27"/>
      <c r="J80" s="4"/>
      <c r="K80" s="27"/>
      <c r="L80" s="5"/>
      <c r="M80" s="5"/>
      <c r="O80" s="40"/>
      <c r="P80" s="40"/>
      <c r="Q80" s="40"/>
      <c r="R80" s="40"/>
      <c r="W80" s="41"/>
    </row>
    <row r="81" spans="1:23" ht="13.5" customHeight="1" thickBot="1" x14ac:dyDescent="0.2">
      <c r="B81" s="44"/>
      <c r="C81" s="48"/>
      <c r="D81" s="48"/>
      <c r="E81" s="49"/>
      <c r="F81" s="4"/>
      <c r="G81" s="27"/>
      <c r="H81" s="4"/>
      <c r="I81" s="27"/>
      <c r="J81" s="4"/>
      <c r="K81" s="27"/>
      <c r="L81" s="5"/>
      <c r="M81" s="46"/>
      <c r="O81" s="40"/>
      <c r="P81" s="40"/>
      <c r="Q81" s="40"/>
      <c r="R81" s="40"/>
      <c r="W81" s="41"/>
    </row>
    <row r="82" spans="1:23" ht="13.5" customHeight="1" x14ac:dyDescent="0.15">
      <c r="B82" s="154" t="s">
        <v>232</v>
      </c>
      <c r="C82" s="154"/>
      <c r="D82" s="154"/>
      <c r="E82" s="154"/>
      <c r="F82" s="155" t="s">
        <v>78</v>
      </c>
      <c r="G82" s="147"/>
      <c r="H82" s="157" t="s">
        <v>73</v>
      </c>
      <c r="I82" s="157"/>
      <c r="J82" s="147" t="s">
        <v>113</v>
      </c>
      <c r="K82" s="147"/>
      <c r="L82" s="165" t="s">
        <v>0</v>
      </c>
      <c r="M82" s="166"/>
      <c r="O82" s="55"/>
      <c r="P82" s="55"/>
      <c r="Q82" s="55"/>
      <c r="R82" s="55"/>
      <c r="W82" s="8"/>
    </row>
    <row r="83" spans="1:23" ht="26.1" customHeight="1" thickBot="1" x14ac:dyDescent="0.2">
      <c r="B83" s="154"/>
      <c r="C83" s="154"/>
      <c r="D83" s="154"/>
      <c r="E83" s="154"/>
      <c r="F83" s="156"/>
      <c r="G83" s="148"/>
      <c r="H83" s="158"/>
      <c r="I83" s="158"/>
      <c r="J83" s="148"/>
      <c r="K83" s="148"/>
      <c r="L83" s="167"/>
      <c r="M83" s="168"/>
      <c r="O83" s="55"/>
      <c r="P83" s="55"/>
      <c r="Q83" s="55"/>
      <c r="R83" s="55"/>
      <c r="W83" s="8"/>
    </row>
    <row r="84" spans="1:23" ht="13.5" customHeight="1" thickBot="1" x14ac:dyDescent="0.2">
      <c r="A84" s="55"/>
      <c r="B84" s="30" t="s">
        <v>1</v>
      </c>
      <c r="C84" s="31" t="s">
        <v>2</v>
      </c>
      <c r="D84" s="31" t="s">
        <v>3</v>
      </c>
      <c r="E84" s="30" t="s">
        <v>4</v>
      </c>
      <c r="F84" s="82" t="s">
        <v>5</v>
      </c>
      <c r="G84" s="99" t="s">
        <v>109</v>
      </c>
      <c r="H84" s="82" t="s">
        <v>5</v>
      </c>
      <c r="I84" s="98" t="s">
        <v>165</v>
      </c>
      <c r="J84" s="82" t="s">
        <v>5</v>
      </c>
      <c r="K84" s="99" t="s">
        <v>109</v>
      </c>
      <c r="L84" s="82" t="s">
        <v>5</v>
      </c>
      <c r="M84" s="83" t="s">
        <v>38</v>
      </c>
      <c r="O84" s="7"/>
      <c r="P84" s="7"/>
      <c r="Q84" s="7"/>
      <c r="R84" s="7"/>
      <c r="W84" s="32"/>
    </row>
    <row r="85" spans="1:23" ht="13.5" customHeight="1" x14ac:dyDescent="0.15">
      <c r="A85" s="55"/>
      <c r="B85" s="65">
        <v>1</v>
      </c>
      <c r="C85" s="76" t="s">
        <v>10</v>
      </c>
      <c r="D85" s="34" t="s">
        <v>11</v>
      </c>
      <c r="E85" s="37" t="s">
        <v>246</v>
      </c>
      <c r="F85" s="62">
        <v>191</v>
      </c>
      <c r="G85" s="37"/>
      <c r="H85" s="36">
        <v>350</v>
      </c>
      <c r="I85" s="94"/>
      <c r="J85" s="36">
        <v>210</v>
      </c>
      <c r="K85" s="37"/>
      <c r="L85" s="38">
        <f t="shared" ref="L85:L91" si="22">F85+H85+J85</f>
        <v>751</v>
      </c>
      <c r="M85" s="38">
        <f t="shared" ref="M85" si="23">G85+I85+K85</f>
        <v>0</v>
      </c>
      <c r="O85" s="40"/>
      <c r="P85" s="40"/>
      <c r="Q85" s="40"/>
      <c r="R85" s="40"/>
      <c r="W85" s="41"/>
    </row>
    <row r="86" spans="1:23" ht="13.5" customHeight="1" x14ac:dyDescent="0.15">
      <c r="A86" s="29"/>
      <c r="B86" s="33">
        <v>2</v>
      </c>
      <c r="C86" s="77" t="s">
        <v>121</v>
      </c>
      <c r="D86" s="48" t="s">
        <v>122</v>
      </c>
      <c r="E86" s="37" t="s">
        <v>246</v>
      </c>
      <c r="F86" s="62">
        <v>147</v>
      </c>
      <c r="G86" s="37"/>
      <c r="H86" s="36">
        <v>280</v>
      </c>
      <c r="I86" s="37"/>
      <c r="J86" s="36">
        <v>156</v>
      </c>
      <c r="K86" s="37"/>
      <c r="L86" s="38">
        <f t="shared" si="22"/>
        <v>583</v>
      </c>
      <c r="M86" s="38">
        <f t="shared" ref="M86:M90" si="24">G86+I86+K86</f>
        <v>0</v>
      </c>
      <c r="O86" s="40"/>
      <c r="P86" s="40"/>
      <c r="Q86" s="40"/>
      <c r="R86" s="40"/>
      <c r="W86" s="41"/>
    </row>
    <row r="87" spans="1:23" ht="13.5" customHeight="1" x14ac:dyDescent="0.15">
      <c r="B87" s="33">
        <v>3</v>
      </c>
      <c r="C87" s="126" t="s">
        <v>208</v>
      </c>
      <c r="D87" s="127" t="s">
        <v>209</v>
      </c>
      <c r="E87" s="132" t="s">
        <v>62</v>
      </c>
      <c r="F87" s="115">
        <v>161</v>
      </c>
      <c r="G87" s="116"/>
      <c r="H87" s="117">
        <v>258</v>
      </c>
      <c r="I87" s="116"/>
      <c r="J87" s="117">
        <v>122</v>
      </c>
      <c r="K87" s="116"/>
      <c r="L87" s="118">
        <f t="shared" si="22"/>
        <v>541</v>
      </c>
      <c r="M87" s="38">
        <f t="shared" si="24"/>
        <v>0</v>
      </c>
      <c r="O87" s="40"/>
      <c r="P87" s="40"/>
      <c r="Q87" s="40"/>
      <c r="R87" s="40"/>
      <c r="W87" s="41"/>
    </row>
    <row r="88" spans="1:23" ht="13.5" customHeight="1" x14ac:dyDescent="0.15">
      <c r="B88" s="33">
        <v>4</v>
      </c>
      <c r="C88" s="66" t="s">
        <v>31</v>
      </c>
      <c r="D88" s="75" t="s">
        <v>32</v>
      </c>
      <c r="E88" s="133" t="s">
        <v>96</v>
      </c>
      <c r="F88" s="62">
        <v>174</v>
      </c>
      <c r="G88" s="37"/>
      <c r="H88" s="36">
        <v>226</v>
      </c>
      <c r="I88" s="37"/>
      <c r="J88" s="36">
        <v>131</v>
      </c>
      <c r="K88" s="37"/>
      <c r="L88" s="38">
        <f t="shared" si="22"/>
        <v>531</v>
      </c>
      <c r="M88" s="38">
        <f t="shared" si="24"/>
        <v>0</v>
      </c>
      <c r="O88" s="40"/>
      <c r="P88" s="40"/>
      <c r="Q88" s="40"/>
      <c r="R88" s="40"/>
      <c r="W88" s="43"/>
    </row>
    <row r="89" spans="1:23" ht="13.5" customHeight="1" x14ac:dyDescent="0.15">
      <c r="B89" s="33">
        <v>5</v>
      </c>
      <c r="C89" s="76" t="s">
        <v>197</v>
      </c>
      <c r="D89" s="34" t="s">
        <v>198</v>
      </c>
      <c r="E89" s="37" t="s">
        <v>83</v>
      </c>
      <c r="F89" s="62">
        <v>138</v>
      </c>
      <c r="G89" s="37"/>
      <c r="H89" s="36">
        <v>198</v>
      </c>
      <c r="I89" s="37"/>
      <c r="J89" s="36">
        <v>156</v>
      </c>
      <c r="K89" s="37"/>
      <c r="L89" s="38">
        <f t="shared" si="22"/>
        <v>492</v>
      </c>
      <c r="M89" s="38">
        <f t="shared" si="24"/>
        <v>0</v>
      </c>
      <c r="O89" s="40"/>
      <c r="P89" s="40"/>
      <c r="Q89" s="40"/>
      <c r="R89" s="40"/>
      <c r="W89" s="41"/>
    </row>
    <row r="90" spans="1:23" ht="13.5" customHeight="1" x14ac:dyDescent="0.15">
      <c r="B90" s="33">
        <v>6</v>
      </c>
      <c r="C90" s="76" t="s">
        <v>123</v>
      </c>
      <c r="D90" s="34" t="s">
        <v>124</v>
      </c>
      <c r="E90" s="37" t="s">
        <v>83</v>
      </c>
      <c r="F90" s="62">
        <v>145</v>
      </c>
      <c r="G90" s="37"/>
      <c r="H90" s="36">
        <v>182</v>
      </c>
      <c r="I90" s="37"/>
      <c r="J90" s="36">
        <v>132</v>
      </c>
      <c r="K90" s="37"/>
      <c r="L90" s="38">
        <f t="shared" si="22"/>
        <v>459</v>
      </c>
      <c r="M90" s="38">
        <f t="shared" si="24"/>
        <v>0</v>
      </c>
      <c r="O90" s="40"/>
      <c r="P90" s="40"/>
      <c r="Q90" s="40"/>
      <c r="R90" s="40"/>
      <c r="W90" s="43"/>
    </row>
    <row r="91" spans="1:23" ht="13.5" customHeight="1" x14ac:dyDescent="0.15">
      <c r="B91" s="112">
        <v>7</v>
      </c>
      <c r="C91" s="78" t="s">
        <v>125</v>
      </c>
      <c r="D91" s="66" t="s">
        <v>126</v>
      </c>
      <c r="E91" s="37" t="s">
        <v>83</v>
      </c>
      <c r="F91" s="93">
        <v>88</v>
      </c>
      <c r="G91" s="94"/>
      <c r="H91" s="95">
        <v>160</v>
      </c>
      <c r="I91" s="94"/>
      <c r="J91" s="95">
        <v>78</v>
      </c>
      <c r="K91" s="94"/>
      <c r="L91" s="96">
        <f t="shared" si="22"/>
        <v>326</v>
      </c>
      <c r="M91" s="38">
        <f t="shared" ref="M91" si="25">G91+I91+K91</f>
        <v>0</v>
      </c>
      <c r="O91" s="40"/>
      <c r="P91" s="40"/>
      <c r="Q91" s="40"/>
      <c r="R91" s="40"/>
      <c r="W91" s="43"/>
    </row>
    <row r="92" spans="1:23" ht="13.5" customHeight="1" x14ac:dyDescent="0.15">
      <c r="B92" s="44"/>
      <c r="C92" s="48"/>
      <c r="D92" s="48"/>
      <c r="E92" s="4"/>
      <c r="F92" s="4"/>
      <c r="G92" s="27"/>
      <c r="H92" s="4"/>
      <c r="I92" s="27"/>
      <c r="J92" s="4"/>
      <c r="K92" s="27"/>
      <c r="L92" s="5"/>
      <c r="M92" s="46"/>
      <c r="O92" s="40"/>
      <c r="P92" s="40"/>
      <c r="Q92" s="40"/>
      <c r="R92" s="40"/>
      <c r="W92" s="43"/>
    </row>
    <row r="93" spans="1:23" ht="13.5" customHeight="1" thickBot="1" x14ac:dyDescent="0.2">
      <c r="B93" s="44"/>
      <c r="C93" s="48"/>
      <c r="D93" s="48"/>
      <c r="E93" s="4"/>
      <c r="F93" s="4"/>
      <c r="G93" s="27"/>
      <c r="H93" s="4"/>
      <c r="I93" s="27"/>
      <c r="J93" s="4"/>
      <c r="K93" s="27"/>
      <c r="L93" s="5"/>
      <c r="M93" s="46"/>
      <c r="O93" s="40"/>
      <c r="P93" s="40"/>
      <c r="Q93" s="40"/>
      <c r="R93" s="40"/>
      <c r="W93" s="43"/>
    </row>
    <row r="94" spans="1:23" ht="13.5" customHeight="1" x14ac:dyDescent="0.15">
      <c r="B94" s="154" t="s">
        <v>231</v>
      </c>
      <c r="C94" s="154"/>
      <c r="D94" s="154"/>
      <c r="E94" s="154"/>
      <c r="F94" s="155" t="s">
        <v>78</v>
      </c>
      <c r="G94" s="147"/>
      <c r="H94" s="157" t="s">
        <v>73</v>
      </c>
      <c r="I94" s="157"/>
      <c r="J94" s="147" t="s">
        <v>113</v>
      </c>
      <c r="K94" s="147"/>
      <c r="L94" s="143" t="s">
        <v>0</v>
      </c>
      <c r="M94" s="144"/>
      <c r="O94" s="55"/>
      <c r="P94" s="55"/>
      <c r="Q94" s="55"/>
      <c r="R94" s="55"/>
      <c r="W94" s="8"/>
    </row>
    <row r="95" spans="1:23" ht="25.5" customHeight="1" thickBot="1" x14ac:dyDescent="0.2">
      <c r="B95" s="154"/>
      <c r="C95" s="154"/>
      <c r="D95" s="154"/>
      <c r="E95" s="154"/>
      <c r="F95" s="156"/>
      <c r="G95" s="148"/>
      <c r="H95" s="158"/>
      <c r="I95" s="158"/>
      <c r="J95" s="148"/>
      <c r="K95" s="148"/>
      <c r="L95" s="145"/>
      <c r="M95" s="146"/>
      <c r="O95" s="55"/>
      <c r="P95" s="55"/>
      <c r="Q95" s="55"/>
      <c r="R95" s="55"/>
      <c r="W95" s="8"/>
    </row>
    <row r="96" spans="1:23" ht="13.5" customHeight="1" thickBot="1" x14ac:dyDescent="0.2">
      <c r="A96" s="55"/>
      <c r="B96" s="30" t="s">
        <v>1</v>
      </c>
      <c r="C96" s="31" t="s">
        <v>2</v>
      </c>
      <c r="D96" s="72" t="s">
        <v>3</v>
      </c>
      <c r="E96" s="30" t="s">
        <v>4</v>
      </c>
      <c r="F96" s="82" t="s">
        <v>5</v>
      </c>
      <c r="G96" s="99" t="s">
        <v>109</v>
      </c>
      <c r="H96" s="82" t="s">
        <v>5</v>
      </c>
      <c r="I96" s="98" t="s">
        <v>165</v>
      </c>
      <c r="J96" s="82" t="s">
        <v>5</v>
      </c>
      <c r="K96" s="99" t="s">
        <v>109</v>
      </c>
      <c r="L96" s="82" t="s">
        <v>5</v>
      </c>
      <c r="M96" s="83" t="s">
        <v>38</v>
      </c>
      <c r="O96" s="7"/>
      <c r="P96" s="7"/>
      <c r="Q96" s="7"/>
      <c r="R96" s="7"/>
      <c r="W96" s="32"/>
    </row>
    <row r="97" spans="1:23" ht="13.5" customHeight="1" x14ac:dyDescent="0.15">
      <c r="A97" s="55"/>
      <c r="B97" s="33">
        <v>1</v>
      </c>
      <c r="C97" s="34" t="s">
        <v>195</v>
      </c>
      <c r="D97" s="66" t="s">
        <v>199</v>
      </c>
      <c r="E97" s="128" t="s">
        <v>77</v>
      </c>
      <c r="F97" s="62">
        <v>333</v>
      </c>
      <c r="G97" s="37"/>
      <c r="H97" s="36">
        <v>410</v>
      </c>
      <c r="I97" s="37"/>
      <c r="J97" s="36">
        <v>355</v>
      </c>
      <c r="K97" s="37"/>
      <c r="L97" s="38">
        <f t="shared" ref="L97:L114" si="26">F97+H97+J97</f>
        <v>1098</v>
      </c>
      <c r="M97" s="38">
        <f t="shared" ref="M97" si="27">G97+I97+K97</f>
        <v>0</v>
      </c>
      <c r="O97" s="40"/>
      <c r="P97" s="40"/>
      <c r="Q97" s="40"/>
      <c r="R97" s="40"/>
      <c r="W97" s="41"/>
    </row>
    <row r="98" spans="1:23" ht="13.5" customHeight="1" x14ac:dyDescent="0.15">
      <c r="A98" s="29"/>
      <c r="B98" s="33">
        <v>2</v>
      </c>
      <c r="C98" s="109" t="s">
        <v>152</v>
      </c>
      <c r="D98" s="68" t="s">
        <v>179</v>
      </c>
      <c r="E98" s="134" t="s">
        <v>174</v>
      </c>
      <c r="F98" s="62">
        <v>293</v>
      </c>
      <c r="G98" s="37"/>
      <c r="H98" s="36">
        <v>416</v>
      </c>
      <c r="I98" s="37"/>
      <c r="J98" s="36">
        <v>310</v>
      </c>
      <c r="K98" s="37"/>
      <c r="L98" s="38">
        <f t="shared" si="26"/>
        <v>1019</v>
      </c>
      <c r="M98" s="38">
        <f t="shared" ref="M98:M113" si="28">G98+I98+K98</f>
        <v>0</v>
      </c>
      <c r="O98" s="40"/>
      <c r="P98" s="40"/>
      <c r="Q98" s="40"/>
      <c r="R98" s="40"/>
      <c r="W98" s="41"/>
    </row>
    <row r="99" spans="1:23" ht="13.5" customHeight="1" x14ac:dyDescent="0.15">
      <c r="B99" s="33">
        <v>3</v>
      </c>
      <c r="C99" s="70" t="s">
        <v>12</v>
      </c>
      <c r="D99" s="66" t="s">
        <v>13</v>
      </c>
      <c r="E99" s="129" t="s">
        <v>246</v>
      </c>
      <c r="F99" s="62">
        <v>293</v>
      </c>
      <c r="G99" s="37"/>
      <c r="H99" s="36">
        <v>396</v>
      </c>
      <c r="I99" s="37"/>
      <c r="J99" s="36">
        <v>297</v>
      </c>
      <c r="K99" s="37"/>
      <c r="L99" s="38">
        <f t="shared" si="26"/>
        <v>986</v>
      </c>
      <c r="M99" s="38">
        <f t="shared" si="28"/>
        <v>0</v>
      </c>
      <c r="O99" s="40"/>
      <c r="P99" s="40"/>
      <c r="Q99" s="40"/>
      <c r="R99" s="40"/>
      <c r="W99" s="41"/>
    </row>
    <row r="100" spans="1:23" ht="13.5" customHeight="1" x14ac:dyDescent="0.15">
      <c r="B100" s="33">
        <v>4</v>
      </c>
      <c r="C100" s="78" t="s">
        <v>177</v>
      </c>
      <c r="D100" s="34" t="s">
        <v>178</v>
      </c>
      <c r="E100" s="37" t="s">
        <v>39</v>
      </c>
      <c r="F100" s="62">
        <v>263</v>
      </c>
      <c r="G100" s="37"/>
      <c r="H100" s="36">
        <v>424</v>
      </c>
      <c r="I100" s="37"/>
      <c r="J100" s="36">
        <v>275</v>
      </c>
      <c r="K100" s="37"/>
      <c r="L100" s="38">
        <f t="shared" si="26"/>
        <v>962</v>
      </c>
      <c r="M100" s="38">
        <f t="shared" si="28"/>
        <v>0</v>
      </c>
      <c r="O100" s="40"/>
      <c r="P100" s="40"/>
      <c r="Q100" s="40"/>
      <c r="R100" s="40"/>
      <c r="W100" s="41"/>
    </row>
    <row r="101" spans="1:23" ht="13.5" customHeight="1" x14ac:dyDescent="0.15">
      <c r="B101" s="33">
        <v>5</v>
      </c>
      <c r="C101" s="34" t="s">
        <v>24</v>
      </c>
      <c r="D101" s="66" t="s">
        <v>33</v>
      </c>
      <c r="E101" s="128" t="s">
        <v>248</v>
      </c>
      <c r="F101" s="62">
        <v>258</v>
      </c>
      <c r="G101" s="37"/>
      <c r="H101" s="36">
        <v>440</v>
      </c>
      <c r="I101" s="37"/>
      <c r="J101" s="36">
        <v>259</v>
      </c>
      <c r="K101" s="37"/>
      <c r="L101" s="38">
        <f t="shared" si="26"/>
        <v>957</v>
      </c>
      <c r="M101" s="38">
        <f t="shared" si="28"/>
        <v>0</v>
      </c>
      <c r="O101" s="40"/>
      <c r="P101" s="40"/>
      <c r="Q101" s="40"/>
      <c r="R101" s="40"/>
      <c r="W101" s="41"/>
    </row>
    <row r="102" spans="1:23" ht="13.5" customHeight="1" x14ac:dyDescent="0.15">
      <c r="B102" s="33">
        <v>6</v>
      </c>
      <c r="C102" s="103" t="s">
        <v>24</v>
      </c>
      <c r="D102" s="68" t="s">
        <v>63</v>
      </c>
      <c r="E102" s="135" t="s">
        <v>62</v>
      </c>
      <c r="F102" s="62">
        <v>226</v>
      </c>
      <c r="G102" s="37"/>
      <c r="H102" s="36">
        <v>374</v>
      </c>
      <c r="I102" s="37"/>
      <c r="J102" s="36">
        <v>278</v>
      </c>
      <c r="K102" s="37"/>
      <c r="L102" s="38">
        <f t="shared" si="26"/>
        <v>878</v>
      </c>
      <c r="M102" s="38">
        <f t="shared" si="28"/>
        <v>0</v>
      </c>
      <c r="O102" s="40"/>
      <c r="P102" s="40"/>
      <c r="Q102" s="40"/>
      <c r="R102" s="40"/>
      <c r="W102" s="41"/>
    </row>
    <row r="103" spans="1:23" ht="13.5" customHeight="1" x14ac:dyDescent="0.15">
      <c r="B103" s="33">
        <v>7</v>
      </c>
      <c r="C103" s="34" t="s">
        <v>15</v>
      </c>
      <c r="D103" s="66" t="s">
        <v>16</v>
      </c>
      <c r="E103" s="128" t="s">
        <v>83</v>
      </c>
      <c r="F103" s="62">
        <v>180</v>
      </c>
      <c r="G103" s="37"/>
      <c r="H103" s="36">
        <v>310</v>
      </c>
      <c r="I103" s="37"/>
      <c r="J103" s="36">
        <v>207</v>
      </c>
      <c r="K103" s="37"/>
      <c r="L103" s="38">
        <f t="shared" si="26"/>
        <v>697</v>
      </c>
      <c r="M103" s="38">
        <f t="shared" si="28"/>
        <v>0</v>
      </c>
      <c r="O103" s="40"/>
      <c r="P103" s="40"/>
      <c r="Q103" s="40"/>
      <c r="R103" s="40"/>
      <c r="W103" s="41"/>
    </row>
    <row r="104" spans="1:23" ht="13.5" customHeight="1" x14ac:dyDescent="0.15">
      <c r="B104" s="33">
        <v>8</v>
      </c>
      <c r="C104" s="34" t="s">
        <v>130</v>
      </c>
      <c r="D104" s="66" t="s">
        <v>131</v>
      </c>
      <c r="E104" s="128" t="s">
        <v>83</v>
      </c>
      <c r="F104" s="62">
        <v>212</v>
      </c>
      <c r="G104" s="37"/>
      <c r="H104" s="36">
        <v>306</v>
      </c>
      <c r="I104" s="37"/>
      <c r="J104" s="36">
        <v>156</v>
      </c>
      <c r="K104" s="37"/>
      <c r="L104" s="38">
        <f t="shared" si="26"/>
        <v>674</v>
      </c>
      <c r="M104" s="38">
        <f t="shared" si="28"/>
        <v>0</v>
      </c>
      <c r="O104" s="40"/>
      <c r="P104" s="40"/>
      <c r="Q104" s="40"/>
      <c r="R104" s="40"/>
      <c r="W104" s="41"/>
    </row>
    <row r="105" spans="1:23" ht="13.5" customHeight="1" x14ac:dyDescent="0.15">
      <c r="B105" s="33">
        <v>10</v>
      </c>
      <c r="C105" s="60" t="s">
        <v>134</v>
      </c>
      <c r="D105" s="66" t="s">
        <v>135</v>
      </c>
      <c r="E105" s="128" t="s">
        <v>83</v>
      </c>
      <c r="F105" s="62">
        <v>192</v>
      </c>
      <c r="G105" s="37"/>
      <c r="H105" s="36">
        <v>314</v>
      </c>
      <c r="I105" s="37"/>
      <c r="J105" s="36">
        <v>160</v>
      </c>
      <c r="K105" s="37"/>
      <c r="L105" s="38">
        <f t="shared" si="26"/>
        <v>666</v>
      </c>
      <c r="M105" s="38">
        <f t="shared" si="28"/>
        <v>0</v>
      </c>
      <c r="O105" s="40"/>
      <c r="P105" s="40"/>
      <c r="Q105" s="40"/>
      <c r="R105" s="40"/>
      <c r="W105" s="41"/>
    </row>
    <row r="106" spans="1:23" ht="13.5" customHeight="1" x14ac:dyDescent="0.15">
      <c r="B106" s="33">
        <v>11</v>
      </c>
      <c r="C106" s="70" t="s">
        <v>129</v>
      </c>
      <c r="D106" s="66" t="s">
        <v>126</v>
      </c>
      <c r="E106" s="128" t="s">
        <v>83</v>
      </c>
      <c r="F106" s="62">
        <v>183</v>
      </c>
      <c r="G106" s="37"/>
      <c r="H106" s="36">
        <v>262</v>
      </c>
      <c r="I106" s="37"/>
      <c r="J106" s="36">
        <v>215</v>
      </c>
      <c r="K106" s="37"/>
      <c r="L106" s="38">
        <f t="shared" si="26"/>
        <v>660</v>
      </c>
      <c r="M106" s="38">
        <f>G106+I106+K106</f>
        <v>0</v>
      </c>
      <c r="O106" s="40"/>
      <c r="P106" s="40"/>
      <c r="Q106" s="40"/>
      <c r="R106" s="40"/>
      <c r="W106" s="41"/>
    </row>
    <row r="107" spans="1:23" ht="13.5" customHeight="1" x14ac:dyDescent="0.15">
      <c r="B107" s="33">
        <v>12</v>
      </c>
      <c r="C107" s="91" t="s">
        <v>14</v>
      </c>
      <c r="D107" s="74" t="s">
        <v>138</v>
      </c>
      <c r="E107" s="30" t="s">
        <v>246</v>
      </c>
      <c r="F107" s="62">
        <v>180</v>
      </c>
      <c r="G107" s="37"/>
      <c r="H107" s="36">
        <v>264</v>
      </c>
      <c r="I107" s="37"/>
      <c r="J107" s="36">
        <v>191</v>
      </c>
      <c r="K107" s="37"/>
      <c r="L107" s="38">
        <f t="shared" si="26"/>
        <v>635</v>
      </c>
      <c r="M107" s="38">
        <f>G107+I107+K107</f>
        <v>0</v>
      </c>
      <c r="O107" s="40"/>
      <c r="P107" s="40"/>
      <c r="Q107" s="40"/>
      <c r="R107" s="40"/>
      <c r="W107" s="43"/>
    </row>
    <row r="108" spans="1:23" ht="12.75" customHeight="1" x14ac:dyDescent="0.15">
      <c r="B108" s="33">
        <v>13</v>
      </c>
      <c r="C108" s="34" t="s">
        <v>15</v>
      </c>
      <c r="D108" s="66" t="s">
        <v>27</v>
      </c>
      <c r="E108" s="128" t="s">
        <v>83</v>
      </c>
      <c r="F108" s="62">
        <v>179</v>
      </c>
      <c r="G108" s="37"/>
      <c r="H108" s="36">
        <v>252</v>
      </c>
      <c r="I108" s="37"/>
      <c r="J108" s="36">
        <v>202</v>
      </c>
      <c r="K108" s="37"/>
      <c r="L108" s="38">
        <f t="shared" si="26"/>
        <v>633</v>
      </c>
      <c r="M108" s="38">
        <f>G108+I108+K108</f>
        <v>0</v>
      </c>
      <c r="O108" s="40"/>
      <c r="P108" s="40"/>
      <c r="Q108" s="40"/>
      <c r="R108" s="40"/>
      <c r="W108" s="43"/>
    </row>
    <row r="109" spans="1:23" ht="13.5" customHeight="1" x14ac:dyDescent="0.15">
      <c r="B109" s="33">
        <v>14</v>
      </c>
      <c r="C109" s="91" t="s">
        <v>203</v>
      </c>
      <c r="D109" s="74" t="s">
        <v>204</v>
      </c>
      <c r="E109" s="30" t="s">
        <v>62</v>
      </c>
      <c r="F109" s="62">
        <v>169</v>
      </c>
      <c r="G109" s="37"/>
      <c r="H109" s="36">
        <v>264</v>
      </c>
      <c r="I109" s="37"/>
      <c r="J109" s="36">
        <v>144</v>
      </c>
      <c r="K109" s="37"/>
      <c r="L109" s="38">
        <f t="shared" si="26"/>
        <v>577</v>
      </c>
      <c r="M109" s="38">
        <f t="shared" si="28"/>
        <v>0</v>
      </c>
      <c r="O109" s="40"/>
      <c r="P109" s="40"/>
      <c r="Q109" s="40"/>
      <c r="R109" s="40"/>
      <c r="W109" s="43"/>
    </row>
    <row r="110" spans="1:23" ht="13.5" customHeight="1" x14ac:dyDescent="0.15">
      <c r="B110" s="64">
        <v>15</v>
      </c>
      <c r="C110" s="103" t="s">
        <v>132</v>
      </c>
      <c r="D110" s="66" t="s">
        <v>133</v>
      </c>
      <c r="E110" s="135" t="s">
        <v>83</v>
      </c>
      <c r="F110" s="62">
        <v>123</v>
      </c>
      <c r="G110" s="37"/>
      <c r="H110" s="36">
        <v>270</v>
      </c>
      <c r="I110" s="37"/>
      <c r="J110" s="36">
        <v>152</v>
      </c>
      <c r="K110" s="37"/>
      <c r="L110" s="38">
        <f t="shared" si="26"/>
        <v>545</v>
      </c>
      <c r="M110" s="38">
        <f t="shared" si="28"/>
        <v>0</v>
      </c>
      <c r="O110" s="40"/>
      <c r="P110" s="40"/>
      <c r="Q110" s="40"/>
      <c r="R110" s="40"/>
      <c r="W110" s="41"/>
    </row>
    <row r="111" spans="1:23" ht="13.5" customHeight="1" x14ac:dyDescent="0.15">
      <c r="B111" s="65">
        <v>16</v>
      </c>
      <c r="C111" s="71" t="s">
        <v>200</v>
      </c>
      <c r="D111" s="68" t="s">
        <v>201</v>
      </c>
      <c r="E111" s="136" t="s">
        <v>202</v>
      </c>
      <c r="F111" s="62">
        <v>154</v>
      </c>
      <c r="G111" s="37"/>
      <c r="H111" s="36">
        <v>238</v>
      </c>
      <c r="I111" s="37"/>
      <c r="J111" s="36">
        <v>141</v>
      </c>
      <c r="K111" s="37"/>
      <c r="L111" s="38">
        <f t="shared" si="26"/>
        <v>533</v>
      </c>
      <c r="M111" s="38">
        <f t="shared" si="28"/>
        <v>0</v>
      </c>
      <c r="O111" s="40"/>
      <c r="P111" s="40"/>
      <c r="Q111" s="40"/>
      <c r="R111" s="40"/>
      <c r="W111" s="41"/>
    </row>
    <row r="112" spans="1:23" ht="13.5" customHeight="1" x14ac:dyDescent="0.15">
      <c r="B112" s="69">
        <v>17</v>
      </c>
      <c r="C112" s="73" t="s">
        <v>127</v>
      </c>
      <c r="D112" s="66" t="s">
        <v>128</v>
      </c>
      <c r="E112" s="137" t="s">
        <v>118</v>
      </c>
      <c r="F112" s="62">
        <v>127</v>
      </c>
      <c r="G112" s="37"/>
      <c r="H112" s="36">
        <v>220</v>
      </c>
      <c r="I112" s="37"/>
      <c r="J112" s="36">
        <v>146</v>
      </c>
      <c r="K112" s="37"/>
      <c r="L112" s="38">
        <f t="shared" si="26"/>
        <v>493</v>
      </c>
      <c r="M112" s="38">
        <f t="shared" si="28"/>
        <v>0</v>
      </c>
      <c r="O112" s="40"/>
      <c r="P112" s="40"/>
      <c r="Q112" s="40"/>
      <c r="R112" s="40"/>
      <c r="W112" s="41"/>
    </row>
    <row r="113" spans="1:23" ht="13.5" customHeight="1" x14ac:dyDescent="0.15">
      <c r="B113" s="65">
        <v>18</v>
      </c>
      <c r="C113" s="70" t="s">
        <v>183</v>
      </c>
      <c r="D113" s="66" t="s">
        <v>185</v>
      </c>
      <c r="E113" s="131" t="s">
        <v>182</v>
      </c>
      <c r="F113" s="62">
        <v>87</v>
      </c>
      <c r="G113" s="37"/>
      <c r="H113" s="36">
        <v>122</v>
      </c>
      <c r="I113" s="37"/>
      <c r="J113" s="36">
        <v>67</v>
      </c>
      <c r="K113" s="37"/>
      <c r="L113" s="38">
        <f t="shared" si="26"/>
        <v>276</v>
      </c>
      <c r="M113" s="38">
        <f t="shared" si="28"/>
        <v>0</v>
      </c>
      <c r="O113" s="40"/>
      <c r="P113" s="40"/>
      <c r="Q113" s="40"/>
      <c r="R113" s="40"/>
      <c r="W113" s="43"/>
    </row>
    <row r="114" spans="1:23" ht="13.5" customHeight="1" x14ac:dyDescent="0.15">
      <c r="B114" s="65">
        <v>19</v>
      </c>
      <c r="C114" s="70" t="s">
        <v>136</v>
      </c>
      <c r="D114" s="66" t="s">
        <v>137</v>
      </c>
      <c r="E114" s="129" t="s">
        <v>246</v>
      </c>
      <c r="F114" s="62">
        <v>59</v>
      </c>
      <c r="G114" s="37"/>
      <c r="H114" s="36">
        <v>110</v>
      </c>
      <c r="I114" s="37"/>
      <c r="J114" s="36">
        <v>93</v>
      </c>
      <c r="K114" s="37"/>
      <c r="L114" s="38">
        <f t="shared" si="26"/>
        <v>262</v>
      </c>
      <c r="M114" s="38">
        <f t="shared" ref="M114" si="29">G114+I114+K114</f>
        <v>0</v>
      </c>
      <c r="O114" s="40"/>
      <c r="P114" s="40"/>
      <c r="Q114" s="40"/>
      <c r="R114" s="40"/>
      <c r="W114" s="43"/>
    </row>
    <row r="115" spans="1:23" ht="13.5" customHeight="1" x14ac:dyDescent="0.15">
      <c r="B115" s="65"/>
      <c r="C115" s="71"/>
      <c r="D115" s="68"/>
      <c r="E115" s="138"/>
      <c r="F115" s="62"/>
      <c r="G115" s="37"/>
      <c r="H115" s="36"/>
      <c r="I115" s="37"/>
      <c r="J115" s="36"/>
      <c r="K115" s="37"/>
      <c r="L115" s="38">
        <f t="shared" ref="L115" si="30">F115+H115+J115</f>
        <v>0</v>
      </c>
      <c r="M115" s="38">
        <f t="shared" ref="M115" si="31">G115+I115+K115</f>
        <v>0</v>
      </c>
      <c r="O115" s="40"/>
      <c r="P115" s="40"/>
      <c r="Q115" s="40"/>
      <c r="R115" s="40"/>
      <c r="W115" s="43"/>
    </row>
    <row r="116" spans="1:23" ht="13.5" customHeight="1" x14ac:dyDescent="0.15">
      <c r="B116" s="44"/>
      <c r="C116" s="55"/>
      <c r="D116" s="67"/>
      <c r="E116" s="43"/>
      <c r="F116" s="4"/>
      <c r="G116" s="27"/>
      <c r="H116" s="4"/>
      <c r="I116" s="27"/>
      <c r="J116" s="4"/>
      <c r="K116" s="27"/>
      <c r="L116" s="5"/>
      <c r="M116" s="5"/>
      <c r="O116" s="40"/>
      <c r="P116" s="40"/>
      <c r="Q116" s="40"/>
      <c r="R116" s="40"/>
      <c r="W116" s="43"/>
    </row>
    <row r="117" spans="1:23" ht="13.5" customHeight="1" x14ac:dyDescent="0.15">
      <c r="B117" s="44"/>
      <c r="C117" s="55"/>
      <c r="D117" s="67"/>
      <c r="E117" s="43"/>
      <c r="F117" s="47"/>
      <c r="G117" s="47"/>
      <c r="H117" s="47"/>
      <c r="I117" s="47"/>
      <c r="J117" s="47"/>
      <c r="K117" s="47"/>
      <c r="L117" s="63"/>
      <c r="M117" s="43"/>
      <c r="O117" s="40"/>
      <c r="P117" s="40"/>
      <c r="Q117" s="40"/>
      <c r="R117" s="40"/>
      <c r="W117" s="43"/>
    </row>
    <row r="118" spans="1:23" ht="13.5" customHeight="1" thickBot="1" x14ac:dyDescent="0.2">
      <c r="B118" s="44"/>
      <c r="C118" s="55"/>
      <c r="D118" s="67"/>
      <c r="E118" s="43"/>
      <c r="F118" s="47"/>
      <c r="G118" s="47"/>
      <c r="H118" s="47"/>
      <c r="I118" s="47"/>
      <c r="J118" s="47"/>
      <c r="K118" s="47"/>
      <c r="L118" s="63"/>
      <c r="M118" s="43"/>
      <c r="O118" s="40"/>
      <c r="P118" s="40"/>
      <c r="Q118" s="40"/>
      <c r="R118" s="40"/>
      <c r="W118" s="43"/>
    </row>
    <row r="119" spans="1:23" ht="13.5" customHeight="1" x14ac:dyDescent="0.15">
      <c r="B119" s="159" t="s">
        <v>230</v>
      </c>
      <c r="C119" s="160"/>
      <c r="D119" s="160"/>
      <c r="E119" s="161"/>
      <c r="F119" s="155" t="s">
        <v>78</v>
      </c>
      <c r="G119" s="147"/>
      <c r="H119" s="157" t="s">
        <v>73</v>
      </c>
      <c r="I119" s="157"/>
      <c r="J119" s="173" t="s">
        <v>114</v>
      </c>
      <c r="K119" s="173"/>
      <c r="L119" s="169" t="s">
        <v>0</v>
      </c>
      <c r="M119" s="170"/>
      <c r="O119" s="48"/>
      <c r="P119" s="48"/>
      <c r="Q119" s="48"/>
      <c r="R119" s="48"/>
      <c r="W119" s="8">
        <v>0</v>
      </c>
    </row>
    <row r="120" spans="1:23" ht="24" customHeight="1" thickBot="1" x14ac:dyDescent="0.2">
      <c r="B120" s="162"/>
      <c r="C120" s="163"/>
      <c r="D120" s="163"/>
      <c r="E120" s="164"/>
      <c r="F120" s="156"/>
      <c r="G120" s="148"/>
      <c r="H120" s="158"/>
      <c r="I120" s="158"/>
      <c r="J120" s="174"/>
      <c r="K120" s="174"/>
      <c r="L120" s="171"/>
      <c r="M120" s="172"/>
      <c r="O120" s="48"/>
      <c r="P120" s="48"/>
      <c r="Q120" s="48"/>
      <c r="R120" s="48"/>
      <c r="W120" s="8">
        <v>0</v>
      </c>
    </row>
    <row r="121" spans="1:23" ht="13.5" customHeight="1" thickBot="1" x14ac:dyDescent="0.2">
      <c r="A121" s="55"/>
      <c r="B121" s="84" t="s">
        <v>1</v>
      </c>
      <c r="C121" s="85" t="s">
        <v>2</v>
      </c>
      <c r="D121" s="85" t="s">
        <v>3</v>
      </c>
      <c r="E121" s="84" t="s">
        <v>4</v>
      </c>
      <c r="F121" s="98" t="s">
        <v>5</v>
      </c>
      <c r="G121" s="99" t="s">
        <v>109</v>
      </c>
      <c r="H121" s="98" t="s">
        <v>5</v>
      </c>
      <c r="I121" s="98" t="s">
        <v>165</v>
      </c>
      <c r="J121" s="98" t="s">
        <v>5</v>
      </c>
      <c r="K121" s="99" t="s">
        <v>109</v>
      </c>
      <c r="L121" s="98" t="s">
        <v>5</v>
      </c>
      <c r="M121" s="100" t="s">
        <v>38</v>
      </c>
      <c r="O121" s="7"/>
      <c r="P121" s="7"/>
      <c r="Q121" s="7"/>
      <c r="R121" s="7"/>
      <c r="W121" s="32"/>
    </row>
    <row r="122" spans="1:23" ht="13.5" customHeight="1" x14ac:dyDescent="0.15">
      <c r="A122" s="55"/>
      <c r="B122" s="112">
        <v>1</v>
      </c>
      <c r="C122" s="91" t="s">
        <v>35</v>
      </c>
      <c r="D122" s="68" t="s">
        <v>36</v>
      </c>
      <c r="E122" s="130" t="s">
        <v>39</v>
      </c>
      <c r="F122" s="93">
        <v>128</v>
      </c>
      <c r="G122" s="94"/>
      <c r="H122" s="95">
        <v>228</v>
      </c>
      <c r="I122" s="94"/>
      <c r="J122" s="95">
        <v>130</v>
      </c>
      <c r="K122" s="94"/>
      <c r="L122" s="96">
        <f>F122+H122+J122</f>
        <v>486</v>
      </c>
      <c r="M122" s="96">
        <f t="shared" ref="M122" si="32">G122+I122+K122</f>
        <v>0</v>
      </c>
      <c r="O122" s="40"/>
      <c r="P122" s="40"/>
      <c r="Q122" s="40"/>
      <c r="R122" s="40"/>
      <c r="W122" s="41">
        <v>0</v>
      </c>
    </row>
    <row r="123" spans="1:23" ht="13.5" customHeight="1" x14ac:dyDescent="0.15">
      <c r="A123" s="29"/>
      <c r="B123" s="33">
        <v>2</v>
      </c>
      <c r="C123" s="90" t="s">
        <v>205</v>
      </c>
      <c r="D123" s="56" t="s">
        <v>206</v>
      </c>
      <c r="E123" s="120" t="s">
        <v>96</v>
      </c>
      <c r="F123" s="93">
        <v>95</v>
      </c>
      <c r="G123" s="94"/>
      <c r="H123" s="95">
        <v>164</v>
      </c>
      <c r="I123" s="94"/>
      <c r="J123" s="95">
        <v>158</v>
      </c>
      <c r="K123" s="94"/>
      <c r="L123" s="96">
        <f>F123+H123+J123</f>
        <v>417</v>
      </c>
      <c r="M123" s="38">
        <f t="shared" ref="M123:M124" si="33">G123+I123+K123</f>
        <v>0</v>
      </c>
      <c r="O123" s="40"/>
      <c r="P123" s="40"/>
      <c r="Q123" s="40"/>
      <c r="R123" s="40"/>
      <c r="W123" s="43"/>
    </row>
    <row r="124" spans="1:23" ht="13.5" customHeight="1" x14ac:dyDescent="0.15">
      <c r="B124" s="33">
        <v>3</v>
      </c>
      <c r="C124" s="110"/>
      <c r="D124" s="111"/>
      <c r="E124" s="139"/>
      <c r="F124" s="104"/>
      <c r="G124" s="105"/>
      <c r="H124" s="106"/>
      <c r="I124" s="105"/>
      <c r="J124" s="106"/>
      <c r="K124" s="105"/>
      <c r="L124" s="107"/>
      <c r="M124" s="38">
        <f t="shared" si="33"/>
        <v>0</v>
      </c>
      <c r="O124" s="40"/>
      <c r="P124" s="40"/>
      <c r="Q124" s="40"/>
      <c r="R124" s="40"/>
      <c r="W124" s="43"/>
    </row>
    <row r="125" spans="1:23" ht="13.5" customHeight="1" x14ac:dyDescent="0.15">
      <c r="B125" s="33"/>
      <c r="C125" s="80"/>
      <c r="D125" s="68"/>
      <c r="E125" s="92"/>
      <c r="F125" s="62"/>
      <c r="G125" s="37"/>
      <c r="H125" s="36"/>
      <c r="I125" s="37"/>
      <c r="J125" s="36"/>
      <c r="K125" s="37"/>
      <c r="L125" s="38">
        <f t="shared" ref="L125" si="34">F125+H125+J125</f>
        <v>0</v>
      </c>
      <c r="M125" s="38">
        <f t="shared" ref="M125" si="35">G125+I125+K125</f>
        <v>0</v>
      </c>
      <c r="O125" s="40"/>
      <c r="P125" s="40"/>
      <c r="Q125" s="40"/>
      <c r="R125" s="40"/>
      <c r="W125" s="43"/>
    </row>
    <row r="126" spans="1:23" ht="13.5" customHeight="1" x14ac:dyDescent="0.15">
      <c r="B126" s="44"/>
      <c r="C126" s="86"/>
      <c r="D126" s="67"/>
      <c r="E126" s="47"/>
      <c r="F126" s="4"/>
      <c r="G126" s="27"/>
      <c r="H126" s="4"/>
      <c r="I126" s="27"/>
      <c r="J126" s="4"/>
      <c r="K126" s="27"/>
      <c r="L126" s="5"/>
      <c r="M126" s="5"/>
      <c r="O126" s="40"/>
      <c r="P126" s="40"/>
      <c r="Q126" s="40"/>
      <c r="R126" s="40"/>
      <c r="W126" s="43"/>
    </row>
    <row r="127" spans="1:23" ht="13.5" customHeight="1" x14ac:dyDescent="0.15">
      <c r="B127" s="44"/>
      <c r="C127" s="86"/>
      <c r="D127" s="86"/>
      <c r="E127" s="87"/>
      <c r="F127" s="4"/>
      <c r="G127" s="27"/>
      <c r="H127" s="4"/>
      <c r="I127" s="27"/>
      <c r="J127" s="4"/>
      <c r="K127" s="27"/>
      <c r="L127" s="5"/>
      <c r="M127" s="5"/>
      <c r="O127" s="40"/>
      <c r="P127" s="40"/>
      <c r="Q127" s="40"/>
      <c r="R127" s="40"/>
      <c r="W127" s="43"/>
    </row>
    <row r="128" spans="1:23" ht="13.5" customHeight="1" thickBot="1" x14ac:dyDescent="0.2">
      <c r="B128" s="44"/>
      <c r="C128" s="45"/>
      <c r="D128" s="45"/>
      <c r="E128" s="4"/>
      <c r="F128" s="4"/>
      <c r="G128" s="27"/>
      <c r="H128" s="4"/>
      <c r="I128" s="27"/>
      <c r="J128" s="4"/>
      <c r="K128" s="27"/>
      <c r="L128" s="5"/>
      <c r="M128" s="46"/>
      <c r="O128" s="40"/>
      <c r="P128" s="40"/>
      <c r="Q128" s="40"/>
      <c r="R128" s="40"/>
      <c r="W128" s="43"/>
    </row>
    <row r="129" spans="1:23" ht="13.5" customHeight="1" x14ac:dyDescent="0.15">
      <c r="B129" s="154" t="s">
        <v>229</v>
      </c>
      <c r="C129" s="154"/>
      <c r="D129" s="154"/>
      <c r="E129" s="154"/>
      <c r="F129" s="155" t="s">
        <v>78</v>
      </c>
      <c r="G129" s="147"/>
      <c r="H129" s="157" t="s">
        <v>73</v>
      </c>
      <c r="I129" s="157"/>
      <c r="J129" s="147" t="s">
        <v>228</v>
      </c>
      <c r="K129" s="147"/>
      <c r="L129" s="169" t="s">
        <v>0</v>
      </c>
      <c r="M129" s="170"/>
      <c r="O129" s="48"/>
      <c r="P129" s="48"/>
      <c r="Q129" s="48"/>
      <c r="R129" s="48"/>
      <c r="W129" s="8">
        <v>0</v>
      </c>
    </row>
    <row r="130" spans="1:23" ht="24.95" customHeight="1" thickBot="1" x14ac:dyDescent="0.2">
      <c r="B130" s="154"/>
      <c r="C130" s="154"/>
      <c r="D130" s="154"/>
      <c r="E130" s="154"/>
      <c r="F130" s="156"/>
      <c r="G130" s="148"/>
      <c r="H130" s="158"/>
      <c r="I130" s="158"/>
      <c r="J130" s="148"/>
      <c r="K130" s="148"/>
      <c r="L130" s="171"/>
      <c r="M130" s="172"/>
      <c r="O130" s="48"/>
      <c r="P130" s="48"/>
      <c r="Q130" s="48"/>
      <c r="R130" s="48"/>
      <c r="W130" s="8">
        <v>0</v>
      </c>
    </row>
    <row r="131" spans="1:23" ht="13.5" customHeight="1" thickBot="1" x14ac:dyDescent="0.2">
      <c r="A131" s="55"/>
      <c r="B131" s="30" t="s">
        <v>1</v>
      </c>
      <c r="C131" s="31" t="s">
        <v>2</v>
      </c>
      <c r="D131" s="31" t="s">
        <v>3</v>
      </c>
      <c r="E131" s="30" t="s">
        <v>4</v>
      </c>
      <c r="F131" s="98" t="s">
        <v>5</v>
      </c>
      <c r="G131" s="99" t="s">
        <v>109</v>
      </c>
      <c r="H131" s="98" t="s">
        <v>5</v>
      </c>
      <c r="I131" s="98" t="s">
        <v>165</v>
      </c>
      <c r="J131" s="98" t="s">
        <v>5</v>
      </c>
      <c r="K131" s="99" t="s">
        <v>109</v>
      </c>
      <c r="L131" s="98" t="s">
        <v>5</v>
      </c>
      <c r="M131" s="100" t="s">
        <v>38</v>
      </c>
      <c r="O131" s="7"/>
      <c r="P131" s="7"/>
      <c r="Q131" s="7"/>
      <c r="R131" s="7"/>
      <c r="W131" s="32"/>
    </row>
    <row r="132" spans="1:23" ht="13.5" customHeight="1" x14ac:dyDescent="0.15">
      <c r="A132" s="55"/>
      <c r="B132" s="33">
        <v>1</v>
      </c>
      <c r="C132" s="78" t="s">
        <v>210</v>
      </c>
      <c r="D132" s="34" t="s">
        <v>211</v>
      </c>
      <c r="E132" s="37" t="s">
        <v>207</v>
      </c>
      <c r="F132" s="93">
        <v>236</v>
      </c>
      <c r="G132" s="94"/>
      <c r="H132" s="95">
        <v>360</v>
      </c>
      <c r="I132" s="94"/>
      <c r="J132" s="95">
        <v>265</v>
      </c>
      <c r="K132" s="94"/>
      <c r="L132" s="96">
        <f t="shared" ref="L132:L141" si="36">F132+H132+J132</f>
        <v>861</v>
      </c>
      <c r="M132" s="97">
        <f t="shared" ref="M132" si="37">G132+I132+K132</f>
        <v>0</v>
      </c>
      <c r="O132" s="40"/>
      <c r="P132" s="40"/>
      <c r="Q132" s="40"/>
      <c r="R132" s="40"/>
      <c r="W132" s="41">
        <v>0</v>
      </c>
    </row>
    <row r="133" spans="1:23" ht="13.5" customHeight="1" x14ac:dyDescent="0.15">
      <c r="A133" s="29"/>
      <c r="B133" s="33">
        <v>2</v>
      </c>
      <c r="C133" s="70" t="s">
        <v>183</v>
      </c>
      <c r="D133" s="66" t="s">
        <v>238</v>
      </c>
      <c r="E133" s="129" t="s">
        <v>247</v>
      </c>
      <c r="F133" s="62">
        <v>193</v>
      </c>
      <c r="G133" s="37"/>
      <c r="H133" s="36">
        <v>384</v>
      </c>
      <c r="I133" s="37"/>
      <c r="J133" s="36">
        <v>239</v>
      </c>
      <c r="K133" s="37"/>
      <c r="L133" s="38">
        <f t="shared" si="36"/>
        <v>816</v>
      </c>
      <c r="M133" s="38">
        <f t="shared" ref="M133:M136" si="38">G133+I133+K133</f>
        <v>0</v>
      </c>
      <c r="O133" s="40"/>
      <c r="P133" s="40"/>
      <c r="Q133" s="40"/>
      <c r="R133" s="40"/>
      <c r="W133" s="43"/>
    </row>
    <row r="134" spans="1:23" ht="13.5" customHeight="1" x14ac:dyDescent="0.15">
      <c r="B134" s="33">
        <v>3</v>
      </c>
      <c r="C134" s="70" t="s">
        <v>9</v>
      </c>
      <c r="D134" s="66" t="s">
        <v>97</v>
      </c>
      <c r="E134" s="129" t="s">
        <v>77</v>
      </c>
      <c r="F134" s="62">
        <v>218</v>
      </c>
      <c r="G134" s="37"/>
      <c r="H134" s="36">
        <v>384</v>
      </c>
      <c r="I134" s="37"/>
      <c r="J134" s="36">
        <v>199</v>
      </c>
      <c r="K134" s="37"/>
      <c r="L134" s="38">
        <f t="shared" si="36"/>
        <v>801</v>
      </c>
      <c r="M134" s="38">
        <f t="shared" si="38"/>
        <v>0</v>
      </c>
      <c r="O134" s="40"/>
      <c r="P134" s="40"/>
      <c r="Q134" s="40"/>
      <c r="R134" s="40"/>
      <c r="W134" s="43"/>
    </row>
    <row r="135" spans="1:23" ht="13.5" customHeight="1" x14ac:dyDescent="0.15">
      <c r="B135" s="33">
        <v>4</v>
      </c>
      <c r="C135" s="91" t="s">
        <v>93</v>
      </c>
      <c r="D135" s="74" t="s">
        <v>98</v>
      </c>
      <c r="E135" s="30" t="s">
        <v>90</v>
      </c>
      <c r="F135" s="62">
        <v>181</v>
      </c>
      <c r="G135" s="37"/>
      <c r="H135" s="36">
        <v>394</v>
      </c>
      <c r="I135" s="37"/>
      <c r="J135" s="36">
        <v>203</v>
      </c>
      <c r="K135" s="37"/>
      <c r="L135" s="38">
        <f t="shared" si="36"/>
        <v>778</v>
      </c>
      <c r="M135" s="38">
        <f t="shared" si="38"/>
        <v>0</v>
      </c>
      <c r="O135" s="40"/>
      <c r="P135" s="40"/>
      <c r="Q135" s="40"/>
      <c r="R135" s="40"/>
      <c r="W135" s="41"/>
    </row>
    <row r="136" spans="1:23" ht="13.5" customHeight="1" x14ac:dyDescent="0.15">
      <c r="B136" s="33">
        <v>5</v>
      </c>
      <c r="C136" s="70" t="s">
        <v>47</v>
      </c>
      <c r="D136" s="66" t="s">
        <v>48</v>
      </c>
      <c r="E136" s="129" t="s">
        <v>83</v>
      </c>
      <c r="F136" s="62">
        <v>185</v>
      </c>
      <c r="G136" s="37"/>
      <c r="H136" s="36">
        <v>272</v>
      </c>
      <c r="I136" s="37"/>
      <c r="J136" s="36">
        <v>235</v>
      </c>
      <c r="K136" s="37"/>
      <c r="L136" s="38">
        <f t="shared" si="36"/>
        <v>692</v>
      </c>
      <c r="M136" s="38">
        <f t="shared" si="38"/>
        <v>0</v>
      </c>
      <c r="O136" s="40"/>
      <c r="P136" s="40"/>
      <c r="Q136" s="40"/>
      <c r="R136" s="40"/>
      <c r="W136" s="43"/>
    </row>
    <row r="137" spans="1:23" ht="13.5" customHeight="1" x14ac:dyDescent="0.15">
      <c r="B137" s="33">
        <v>6</v>
      </c>
      <c r="C137" s="78" t="s">
        <v>241</v>
      </c>
      <c r="D137" s="34" t="s">
        <v>91</v>
      </c>
      <c r="E137" s="37" t="s">
        <v>83</v>
      </c>
      <c r="F137" s="62">
        <v>142</v>
      </c>
      <c r="G137" s="37"/>
      <c r="H137" s="36">
        <v>232</v>
      </c>
      <c r="I137" s="37"/>
      <c r="J137" s="36">
        <v>206</v>
      </c>
      <c r="K137" s="37"/>
      <c r="L137" s="38">
        <f t="shared" si="36"/>
        <v>580</v>
      </c>
      <c r="M137" s="38">
        <f t="shared" ref="M137:M138" si="39">G137+I137+K137</f>
        <v>0</v>
      </c>
      <c r="O137" s="40"/>
      <c r="P137" s="40"/>
      <c r="Q137" s="40"/>
      <c r="R137" s="40"/>
      <c r="W137" s="43"/>
    </row>
    <row r="138" spans="1:23" ht="13.5" customHeight="1" x14ac:dyDescent="0.15">
      <c r="B138" s="33">
        <v>7</v>
      </c>
      <c r="C138" s="78" t="s">
        <v>8</v>
      </c>
      <c r="D138" s="34" t="s">
        <v>74</v>
      </c>
      <c r="E138" s="37" t="s">
        <v>83</v>
      </c>
      <c r="F138" s="62">
        <v>181</v>
      </c>
      <c r="G138" s="37"/>
      <c r="H138" s="36">
        <v>266</v>
      </c>
      <c r="I138" s="37"/>
      <c r="J138" s="36">
        <v>53</v>
      </c>
      <c r="K138" s="37"/>
      <c r="L138" s="38">
        <f t="shared" si="36"/>
        <v>500</v>
      </c>
      <c r="M138" s="38">
        <f t="shared" si="39"/>
        <v>0</v>
      </c>
      <c r="O138" s="40"/>
      <c r="P138" s="40"/>
      <c r="Q138" s="40"/>
      <c r="R138" s="40"/>
      <c r="W138" s="43"/>
    </row>
    <row r="139" spans="1:23" ht="13.5" customHeight="1" x14ac:dyDescent="0.15">
      <c r="B139" s="33">
        <v>8</v>
      </c>
      <c r="C139" s="78" t="s">
        <v>180</v>
      </c>
      <c r="D139" s="34" t="s">
        <v>181</v>
      </c>
      <c r="E139" s="37" t="s">
        <v>182</v>
      </c>
      <c r="F139" s="62">
        <v>129</v>
      </c>
      <c r="G139" s="37"/>
      <c r="H139" s="36">
        <v>206</v>
      </c>
      <c r="I139" s="37"/>
      <c r="J139" s="36">
        <v>148</v>
      </c>
      <c r="K139" s="37"/>
      <c r="L139" s="38">
        <f t="shared" si="36"/>
        <v>483</v>
      </c>
      <c r="M139" s="38">
        <f t="shared" ref="M139" si="40">G139+I139+K139</f>
        <v>0</v>
      </c>
      <c r="O139" s="40"/>
      <c r="P139" s="40"/>
      <c r="Q139" s="40"/>
      <c r="R139" s="40"/>
      <c r="W139" s="43"/>
    </row>
    <row r="140" spans="1:23" ht="13.5" customHeight="1" x14ac:dyDescent="0.15">
      <c r="B140" s="33">
        <v>9</v>
      </c>
      <c r="C140" s="78" t="s">
        <v>171</v>
      </c>
      <c r="D140" s="34" t="s">
        <v>34</v>
      </c>
      <c r="E140" s="37" t="s">
        <v>83</v>
      </c>
      <c r="F140" s="62">
        <v>164</v>
      </c>
      <c r="G140" s="37"/>
      <c r="H140" s="36">
        <v>216</v>
      </c>
      <c r="I140" s="37"/>
      <c r="J140" s="36">
        <v>77</v>
      </c>
      <c r="K140" s="37"/>
      <c r="L140" s="38">
        <f t="shared" si="36"/>
        <v>457</v>
      </c>
      <c r="M140" s="38">
        <f t="shared" ref="M140:M141" si="41">G140+I140+K140</f>
        <v>0</v>
      </c>
      <c r="O140" s="40"/>
      <c r="P140" s="40"/>
      <c r="Q140" s="40"/>
      <c r="R140" s="40"/>
      <c r="W140" s="43"/>
    </row>
    <row r="141" spans="1:23" ht="13.5" customHeight="1" x14ac:dyDescent="0.15">
      <c r="B141" s="33">
        <v>10</v>
      </c>
      <c r="C141" s="78" t="s">
        <v>94</v>
      </c>
      <c r="D141" s="34" t="s">
        <v>95</v>
      </c>
      <c r="E141" s="37" t="s">
        <v>96</v>
      </c>
      <c r="F141" s="62">
        <v>205</v>
      </c>
      <c r="G141" s="37"/>
      <c r="H141" s="36">
        <v>0</v>
      </c>
      <c r="I141" s="37"/>
      <c r="J141" s="36">
        <v>0</v>
      </c>
      <c r="K141" s="37"/>
      <c r="L141" s="38">
        <f t="shared" si="36"/>
        <v>205</v>
      </c>
      <c r="M141" s="38">
        <f t="shared" si="41"/>
        <v>0</v>
      </c>
      <c r="O141" s="40"/>
      <c r="P141" s="40"/>
      <c r="Q141" s="40"/>
      <c r="R141" s="40"/>
      <c r="W141" s="43"/>
    </row>
    <row r="142" spans="1:23" ht="13.5" customHeight="1" x14ac:dyDescent="0.15">
      <c r="B142" s="33">
        <v>11</v>
      </c>
      <c r="C142" s="78" t="s">
        <v>183</v>
      </c>
      <c r="D142" s="34" t="s">
        <v>184</v>
      </c>
      <c r="E142" s="37" t="s">
        <v>182</v>
      </c>
      <c r="F142" s="62">
        <v>0</v>
      </c>
      <c r="G142" s="37"/>
      <c r="H142" s="36">
        <v>0</v>
      </c>
      <c r="I142" s="37"/>
      <c r="J142" s="36"/>
      <c r="K142" s="37"/>
      <c r="L142" s="38">
        <f t="shared" ref="L142" si="42">F142+H142+J142</f>
        <v>0</v>
      </c>
      <c r="M142" s="38">
        <f t="shared" ref="M142:M143" si="43">G142+I142+K142</f>
        <v>0</v>
      </c>
      <c r="O142" s="40"/>
      <c r="P142" s="40"/>
      <c r="Q142" s="40"/>
      <c r="R142" s="40"/>
      <c r="W142" s="43"/>
    </row>
    <row r="143" spans="1:23" ht="13.5" customHeight="1" x14ac:dyDescent="0.15">
      <c r="B143" s="33"/>
      <c r="C143" s="78"/>
      <c r="D143" s="34"/>
      <c r="E143" s="37"/>
      <c r="F143" s="62"/>
      <c r="G143" s="37"/>
      <c r="H143" s="36"/>
      <c r="I143" s="37"/>
      <c r="J143" s="36"/>
      <c r="K143" s="37"/>
      <c r="L143" s="38">
        <f t="shared" ref="L143" si="44">F143+H143+J143</f>
        <v>0</v>
      </c>
      <c r="M143" s="38">
        <f t="shared" si="43"/>
        <v>0</v>
      </c>
      <c r="O143" s="40"/>
      <c r="P143" s="40"/>
      <c r="Q143" s="40"/>
      <c r="R143" s="40"/>
      <c r="W143" s="43"/>
    </row>
    <row r="144" spans="1:23" ht="13.5" customHeight="1" x14ac:dyDescent="0.15">
      <c r="B144" s="44"/>
      <c r="C144" s="48"/>
      <c r="D144" s="48"/>
      <c r="E144" s="4"/>
      <c r="F144" s="61"/>
      <c r="G144" s="27"/>
      <c r="H144" s="4"/>
      <c r="I144" s="27"/>
      <c r="J144" s="4"/>
      <c r="K144" s="27"/>
      <c r="L144" s="5"/>
      <c r="M144" s="5"/>
      <c r="O144" s="40"/>
      <c r="P144" s="40"/>
      <c r="Q144" s="40"/>
      <c r="R144" s="40"/>
      <c r="W144" s="43"/>
    </row>
    <row r="145" spans="2:23" ht="13.5" customHeight="1" thickBot="1" x14ac:dyDescent="0.2">
      <c r="B145" s="44"/>
      <c r="C145" s="48"/>
      <c r="D145" s="48"/>
      <c r="E145" s="4"/>
      <c r="F145" s="4"/>
      <c r="G145" s="27"/>
      <c r="H145" s="4"/>
      <c r="I145" s="27"/>
      <c r="J145" s="4"/>
      <c r="K145" s="27"/>
      <c r="L145" s="5"/>
      <c r="M145" s="5"/>
      <c r="O145" s="40"/>
      <c r="P145" s="40"/>
      <c r="Q145" s="40"/>
      <c r="R145" s="40"/>
      <c r="W145" s="43"/>
    </row>
    <row r="146" spans="2:23" ht="13.5" customHeight="1" x14ac:dyDescent="0.15">
      <c r="B146" s="149" t="s">
        <v>57</v>
      </c>
      <c r="C146" s="149"/>
      <c r="D146" s="149"/>
      <c r="E146" s="149"/>
      <c r="F146" s="155" t="s">
        <v>78</v>
      </c>
      <c r="G146" s="147"/>
      <c r="H146" s="157" t="s">
        <v>73</v>
      </c>
      <c r="I146" s="157"/>
      <c r="J146" s="147" t="s">
        <v>113</v>
      </c>
      <c r="K146" s="147"/>
      <c r="L146" s="150" t="s">
        <v>0</v>
      </c>
      <c r="M146" s="151"/>
      <c r="O146" s="40"/>
      <c r="P146" s="40"/>
      <c r="Q146" s="40"/>
      <c r="R146" s="40"/>
      <c r="W146" s="43"/>
    </row>
    <row r="147" spans="2:23" ht="24.6" customHeight="1" thickBot="1" x14ac:dyDescent="0.2">
      <c r="B147" s="149"/>
      <c r="C147" s="149"/>
      <c r="D147" s="149"/>
      <c r="E147" s="149"/>
      <c r="F147" s="156"/>
      <c r="G147" s="148"/>
      <c r="H147" s="158"/>
      <c r="I147" s="158"/>
      <c r="J147" s="148"/>
      <c r="K147" s="148"/>
      <c r="L147" s="152"/>
      <c r="M147" s="153"/>
      <c r="O147" s="40"/>
      <c r="P147" s="40"/>
      <c r="Q147" s="40"/>
      <c r="R147" s="40"/>
      <c r="W147" s="43"/>
    </row>
    <row r="148" spans="2:23" ht="13.5" customHeight="1" thickBot="1" x14ac:dyDescent="0.2">
      <c r="B148" s="30" t="s">
        <v>1</v>
      </c>
      <c r="C148" s="31" t="s">
        <v>2</v>
      </c>
      <c r="D148" s="31" t="s">
        <v>3</v>
      </c>
      <c r="E148" s="30" t="s">
        <v>4</v>
      </c>
      <c r="F148" s="98" t="s">
        <v>5</v>
      </c>
      <c r="G148" s="99" t="s">
        <v>109</v>
      </c>
      <c r="H148" s="98" t="s">
        <v>5</v>
      </c>
      <c r="I148" s="98" t="s">
        <v>165</v>
      </c>
      <c r="J148" s="98" t="s">
        <v>5</v>
      </c>
      <c r="K148" s="99" t="s">
        <v>109</v>
      </c>
      <c r="L148" s="98" t="s">
        <v>5</v>
      </c>
      <c r="M148" s="100" t="s">
        <v>38</v>
      </c>
      <c r="O148" s="40"/>
      <c r="P148" s="40"/>
      <c r="Q148" s="40"/>
      <c r="R148" s="40"/>
      <c r="W148" s="43"/>
    </row>
    <row r="149" spans="2:23" ht="13.5" customHeight="1" x14ac:dyDescent="0.15">
      <c r="B149" s="33">
        <v>1</v>
      </c>
      <c r="C149" s="56" t="s">
        <v>141</v>
      </c>
      <c r="D149" s="66" t="s">
        <v>142</v>
      </c>
      <c r="E149" s="128" t="s">
        <v>87</v>
      </c>
      <c r="F149" s="93">
        <v>345</v>
      </c>
      <c r="G149" s="94"/>
      <c r="H149" s="95">
        <v>426</v>
      </c>
      <c r="I149" s="94"/>
      <c r="J149" s="95">
        <v>343</v>
      </c>
      <c r="K149" s="94"/>
      <c r="L149" s="96">
        <f>F149+H149+J149</f>
        <v>1114</v>
      </c>
      <c r="M149" s="96">
        <f t="shared" ref="M149:M150" si="45">G149+I149+K149</f>
        <v>0</v>
      </c>
      <c r="O149" s="40"/>
      <c r="P149" s="40"/>
      <c r="Q149" s="40"/>
      <c r="R149" s="40"/>
      <c r="W149" s="43"/>
    </row>
    <row r="150" spans="2:23" ht="13.5" customHeight="1" x14ac:dyDescent="0.15">
      <c r="B150" s="33">
        <v>2</v>
      </c>
      <c r="C150" s="78" t="s">
        <v>40</v>
      </c>
      <c r="D150" s="34" t="s">
        <v>41</v>
      </c>
      <c r="E150" s="37" t="s">
        <v>246</v>
      </c>
      <c r="F150" s="62">
        <v>216</v>
      </c>
      <c r="G150" s="37"/>
      <c r="H150" s="36">
        <v>408</v>
      </c>
      <c r="I150" s="37"/>
      <c r="J150" s="36">
        <v>268</v>
      </c>
      <c r="K150" s="37"/>
      <c r="L150" s="38">
        <f>F150+H150+J150</f>
        <v>892</v>
      </c>
      <c r="M150" s="38">
        <f t="shared" si="45"/>
        <v>0</v>
      </c>
      <c r="O150" s="40"/>
      <c r="P150" s="40"/>
      <c r="Q150" s="40"/>
      <c r="R150" s="40"/>
      <c r="W150" s="43"/>
    </row>
    <row r="151" spans="2:23" ht="13.5" customHeight="1" x14ac:dyDescent="0.15">
      <c r="B151" s="33"/>
      <c r="C151" s="80"/>
      <c r="D151" s="34"/>
      <c r="E151" s="37"/>
      <c r="F151" s="62"/>
      <c r="G151" s="37"/>
      <c r="H151" s="36"/>
      <c r="I151" s="37"/>
      <c r="J151" s="36"/>
      <c r="K151" s="37"/>
      <c r="L151" s="38">
        <f t="shared" ref="L151" si="46">F151+H151+J151</f>
        <v>0</v>
      </c>
      <c r="M151" s="38">
        <f t="shared" ref="M151" si="47">G151+I151+K151</f>
        <v>0</v>
      </c>
      <c r="O151" s="40"/>
      <c r="P151" s="40"/>
      <c r="Q151" s="40"/>
      <c r="R151" s="40"/>
      <c r="W151" s="43"/>
    </row>
    <row r="152" spans="2:23" ht="13.5" customHeight="1" x14ac:dyDescent="0.15">
      <c r="B152" s="44"/>
      <c r="C152" s="86"/>
      <c r="D152" s="48"/>
      <c r="E152" s="4"/>
      <c r="F152" s="4"/>
      <c r="G152" s="27"/>
      <c r="H152" s="4"/>
      <c r="I152" s="27"/>
      <c r="J152" s="4"/>
      <c r="K152" s="27"/>
      <c r="L152" s="5"/>
      <c r="M152" s="5"/>
      <c r="O152" s="40"/>
      <c r="P152" s="40"/>
      <c r="Q152" s="40"/>
      <c r="R152" s="40"/>
      <c r="W152" s="43"/>
    </row>
    <row r="153" spans="2:23" ht="13.5" customHeight="1" thickBot="1" x14ac:dyDescent="0.2">
      <c r="B153" s="44"/>
      <c r="C153" s="86"/>
      <c r="D153" s="48"/>
      <c r="E153" s="4"/>
      <c r="F153" s="4"/>
      <c r="G153" s="27"/>
      <c r="H153" s="4"/>
      <c r="I153" s="27"/>
      <c r="J153" s="4"/>
      <c r="K153" s="27"/>
      <c r="L153" s="5"/>
      <c r="M153" s="5"/>
      <c r="O153" s="40"/>
      <c r="P153" s="40"/>
      <c r="Q153" s="40"/>
      <c r="R153" s="40"/>
      <c r="W153" s="43"/>
    </row>
    <row r="154" spans="2:23" ht="13.5" customHeight="1" x14ac:dyDescent="0.15">
      <c r="B154" s="149" t="s">
        <v>212</v>
      </c>
      <c r="C154" s="149"/>
      <c r="D154" s="149"/>
      <c r="E154" s="149"/>
      <c r="F154" s="155" t="s">
        <v>78</v>
      </c>
      <c r="G154" s="147"/>
      <c r="H154" s="157" t="s">
        <v>73</v>
      </c>
      <c r="I154" s="157"/>
      <c r="J154" s="147" t="s">
        <v>113</v>
      </c>
      <c r="K154" s="147"/>
      <c r="L154" s="150" t="s">
        <v>0</v>
      </c>
      <c r="M154" s="151"/>
      <c r="O154" s="40"/>
      <c r="P154" s="40"/>
      <c r="Q154" s="40"/>
      <c r="R154" s="40"/>
      <c r="W154" s="43"/>
    </row>
    <row r="155" spans="2:23" ht="28.5" customHeight="1" thickBot="1" x14ac:dyDescent="0.2">
      <c r="B155" s="149"/>
      <c r="C155" s="149"/>
      <c r="D155" s="149"/>
      <c r="E155" s="149"/>
      <c r="F155" s="156"/>
      <c r="G155" s="148"/>
      <c r="H155" s="158"/>
      <c r="I155" s="158"/>
      <c r="J155" s="148"/>
      <c r="K155" s="148"/>
      <c r="L155" s="152"/>
      <c r="M155" s="153"/>
      <c r="O155" s="40"/>
      <c r="P155" s="40"/>
      <c r="Q155" s="40"/>
      <c r="R155" s="40"/>
      <c r="W155" s="43"/>
    </row>
    <row r="156" spans="2:23" ht="13.5" customHeight="1" thickBot="1" x14ac:dyDescent="0.2">
      <c r="B156" s="30" t="s">
        <v>1</v>
      </c>
      <c r="C156" s="31" t="s">
        <v>2</v>
      </c>
      <c r="D156" s="31" t="s">
        <v>3</v>
      </c>
      <c r="E156" s="30" t="s">
        <v>4</v>
      </c>
      <c r="F156" s="98" t="s">
        <v>5</v>
      </c>
      <c r="G156" s="99" t="s">
        <v>109</v>
      </c>
      <c r="H156" s="98" t="s">
        <v>5</v>
      </c>
      <c r="I156" s="98" t="s">
        <v>165</v>
      </c>
      <c r="J156" s="98" t="s">
        <v>5</v>
      </c>
      <c r="K156" s="99" t="s">
        <v>109</v>
      </c>
      <c r="L156" s="98" t="s">
        <v>5</v>
      </c>
      <c r="M156" s="100" t="s">
        <v>38</v>
      </c>
      <c r="O156" s="40"/>
      <c r="P156" s="40"/>
      <c r="Q156" s="40"/>
      <c r="R156" s="40"/>
      <c r="W156" s="43"/>
    </row>
    <row r="157" spans="2:23" ht="13.5" customHeight="1" x14ac:dyDescent="0.15">
      <c r="B157" s="33">
        <v>3</v>
      </c>
      <c r="C157" s="80" t="s">
        <v>172</v>
      </c>
      <c r="D157" s="34" t="s">
        <v>173</v>
      </c>
      <c r="E157" s="37" t="s">
        <v>174</v>
      </c>
      <c r="F157" s="62">
        <v>252</v>
      </c>
      <c r="G157" s="37"/>
      <c r="H157" s="36">
        <v>370</v>
      </c>
      <c r="I157" s="37"/>
      <c r="J157" s="36">
        <v>261</v>
      </c>
      <c r="K157" s="37"/>
      <c r="L157" s="38">
        <f t="shared" ref="L157:L158" si="48">F157+H157+J157</f>
        <v>883</v>
      </c>
      <c r="M157" s="38">
        <f t="shared" ref="M157:M158" si="49">G157+I157+K157</f>
        <v>0</v>
      </c>
      <c r="O157" s="40"/>
      <c r="P157" s="40"/>
      <c r="Q157" s="40"/>
      <c r="R157" s="40"/>
      <c r="W157" s="43"/>
    </row>
    <row r="158" spans="2:23" ht="13.5" customHeight="1" x14ac:dyDescent="0.15">
      <c r="B158" s="33"/>
      <c r="C158" s="80"/>
      <c r="D158" s="34"/>
      <c r="E158" s="36"/>
      <c r="F158" s="62"/>
      <c r="G158" s="37"/>
      <c r="H158" s="36"/>
      <c r="I158" s="37"/>
      <c r="J158" s="36"/>
      <c r="K158" s="37"/>
      <c r="L158" s="38">
        <f t="shared" si="48"/>
        <v>0</v>
      </c>
      <c r="M158" s="38">
        <f t="shared" si="49"/>
        <v>0</v>
      </c>
      <c r="O158" s="40"/>
      <c r="P158" s="40"/>
      <c r="Q158" s="40"/>
      <c r="R158" s="40"/>
      <c r="W158" s="43"/>
    </row>
    <row r="159" spans="2:23" ht="13.5" customHeight="1" x14ac:dyDescent="0.15">
      <c r="B159" s="44"/>
      <c r="C159" s="86"/>
      <c r="D159" s="48"/>
      <c r="E159" s="4"/>
      <c r="F159" s="4"/>
      <c r="G159" s="27"/>
      <c r="H159" s="4"/>
      <c r="I159" s="27"/>
      <c r="J159" s="4"/>
      <c r="K159" s="27"/>
      <c r="L159" s="5"/>
      <c r="M159" s="5"/>
      <c r="O159" s="40"/>
      <c r="P159" s="40"/>
      <c r="Q159" s="40"/>
      <c r="R159" s="40"/>
      <c r="W159" s="43"/>
    </row>
    <row r="160" spans="2:23" ht="13.5" customHeight="1" thickBot="1" x14ac:dyDescent="0.2">
      <c r="B160" s="44"/>
      <c r="C160" s="86"/>
      <c r="D160" s="48"/>
      <c r="E160" s="4"/>
      <c r="F160" s="4"/>
      <c r="G160" s="27"/>
      <c r="H160" s="4"/>
      <c r="I160" s="27"/>
      <c r="J160" s="4"/>
      <c r="K160" s="27"/>
      <c r="L160" s="5"/>
      <c r="M160" s="5"/>
      <c r="O160" s="40"/>
      <c r="P160" s="40"/>
      <c r="Q160" s="40"/>
      <c r="R160" s="40"/>
      <c r="W160" s="43"/>
    </row>
    <row r="161" spans="2:23" ht="13.5" customHeight="1" x14ac:dyDescent="0.15">
      <c r="B161" s="149" t="s">
        <v>72</v>
      </c>
      <c r="C161" s="149"/>
      <c r="D161" s="149"/>
      <c r="E161" s="149"/>
      <c r="F161" s="155" t="s">
        <v>78</v>
      </c>
      <c r="G161" s="147"/>
      <c r="H161" s="157" t="s">
        <v>73</v>
      </c>
      <c r="I161" s="157"/>
      <c r="J161" s="147" t="s">
        <v>113</v>
      </c>
      <c r="K161" s="147"/>
      <c r="L161" s="150" t="s">
        <v>0</v>
      </c>
      <c r="M161" s="151"/>
      <c r="O161" s="40"/>
      <c r="P161" s="40"/>
      <c r="Q161" s="40"/>
      <c r="R161" s="40"/>
      <c r="W161" s="43"/>
    </row>
    <row r="162" spans="2:23" ht="26.1" customHeight="1" thickBot="1" x14ac:dyDescent="0.2">
      <c r="B162" s="149"/>
      <c r="C162" s="149"/>
      <c r="D162" s="149"/>
      <c r="E162" s="149"/>
      <c r="F162" s="156"/>
      <c r="G162" s="148"/>
      <c r="H162" s="158"/>
      <c r="I162" s="158"/>
      <c r="J162" s="148"/>
      <c r="K162" s="148"/>
      <c r="L162" s="152"/>
      <c r="M162" s="153"/>
      <c r="O162" s="40"/>
      <c r="P162" s="40"/>
      <c r="Q162" s="40"/>
      <c r="R162" s="40"/>
      <c r="W162" s="43"/>
    </row>
    <row r="163" spans="2:23" ht="13.5" customHeight="1" thickBot="1" x14ac:dyDescent="0.2">
      <c r="B163" s="30" t="s">
        <v>1</v>
      </c>
      <c r="C163" s="31" t="s">
        <v>2</v>
      </c>
      <c r="D163" s="31" t="s">
        <v>3</v>
      </c>
      <c r="E163" s="30" t="s">
        <v>4</v>
      </c>
      <c r="F163" s="98" t="s">
        <v>5</v>
      </c>
      <c r="G163" s="99" t="s">
        <v>109</v>
      </c>
      <c r="H163" s="98" t="s">
        <v>5</v>
      </c>
      <c r="I163" s="98" t="s">
        <v>165</v>
      </c>
      <c r="J163" s="98" t="s">
        <v>5</v>
      </c>
      <c r="K163" s="99" t="s">
        <v>109</v>
      </c>
      <c r="L163" s="98" t="s">
        <v>5</v>
      </c>
      <c r="M163" s="100" t="s">
        <v>38</v>
      </c>
      <c r="O163" s="40"/>
      <c r="P163" s="40"/>
      <c r="Q163" s="40"/>
      <c r="R163" s="40"/>
      <c r="W163" s="43"/>
    </row>
    <row r="164" spans="2:23" ht="13.5" customHeight="1" x14ac:dyDescent="0.15">
      <c r="B164" s="33">
        <v>1</v>
      </c>
      <c r="C164" s="78" t="s">
        <v>75</v>
      </c>
      <c r="D164" s="34" t="s">
        <v>76</v>
      </c>
      <c r="E164" s="37" t="s">
        <v>77</v>
      </c>
      <c r="F164" s="93">
        <v>242</v>
      </c>
      <c r="G164" s="94"/>
      <c r="H164" s="95">
        <v>358</v>
      </c>
      <c r="I164" s="94"/>
      <c r="J164" s="95">
        <v>245</v>
      </c>
      <c r="K164" s="94"/>
      <c r="L164" s="96">
        <f>F164+H164+J164</f>
        <v>845</v>
      </c>
      <c r="M164" s="96">
        <f t="shared" ref="M164:M165" si="50">G164+I164+K164</f>
        <v>0</v>
      </c>
      <c r="O164" s="40"/>
      <c r="P164" s="40"/>
      <c r="Q164" s="40"/>
      <c r="R164" s="40"/>
      <c r="W164" s="43"/>
    </row>
    <row r="165" spans="2:23" ht="13.5" customHeight="1" x14ac:dyDescent="0.15">
      <c r="B165" s="33">
        <v>2</v>
      </c>
      <c r="C165" s="80" t="s">
        <v>139</v>
      </c>
      <c r="D165" s="34" t="s">
        <v>140</v>
      </c>
      <c r="E165" s="37" t="s">
        <v>87</v>
      </c>
      <c r="F165" s="62">
        <v>205</v>
      </c>
      <c r="G165" s="37"/>
      <c r="H165" s="36">
        <v>314</v>
      </c>
      <c r="I165" s="37"/>
      <c r="J165" s="36">
        <v>259</v>
      </c>
      <c r="K165" s="37"/>
      <c r="L165" s="38">
        <f>F165+H165+J165</f>
        <v>778</v>
      </c>
      <c r="M165" s="38">
        <f t="shared" si="50"/>
        <v>0</v>
      </c>
      <c r="O165" s="40"/>
      <c r="P165" s="40"/>
      <c r="Q165" s="40"/>
      <c r="R165" s="40"/>
      <c r="W165" s="43"/>
    </row>
    <row r="166" spans="2:23" ht="13.5" customHeight="1" x14ac:dyDescent="0.15">
      <c r="B166" s="33">
        <v>3</v>
      </c>
      <c r="C166" s="80" t="s">
        <v>116</v>
      </c>
      <c r="D166" s="34" t="s">
        <v>117</v>
      </c>
      <c r="E166" s="37" t="s">
        <v>118</v>
      </c>
      <c r="F166" s="62">
        <v>197</v>
      </c>
      <c r="G166" s="37"/>
      <c r="H166" s="36">
        <v>344</v>
      </c>
      <c r="I166" s="37"/>
      <c r="J166" s="36">
        <v>200</v>
      </c>
      <c r="K166" s="37"/>
      <c r="L166" s="38">
        <f>F166+H166+J166</f>
        <v>741</v>
      </c>
      <c r="M166" s="38">
        <f t="shared" ref="M166" si="51">G166+I166+K166</f>
        <v>0</v>
      </c>
      <c r="O166" s="40"/>
      <c r="P166" s="40"/>
      <c r="Q166" s="40"/>
      <c r="R166" s="40"/>
      <c r="W166" s="43"/>
    </row>
    <row r="167" spans="2:23" ht="13.5" customHeight="1" x14ac:dyDescent="0.15">
      <c r="B167" s="33">
        <v>4</v>
      </c>
      <c r="C167" s="78" t="s">
        <v>239</v>
      </c>
      <c r="D167" s="34" t="s">
        <v>240</v>
      </c>
      <c r="E167" s="37" t="s">
        <v>62</v>
      </c>
      <c r="F167" s="62">
        <v>61</v>
      </c>
      <c r="G167" s="37"/>
      <c r="H167" s="36">
        <v>102</v>
      </c>
      <c r="I167" s="37"/>
      <c r="J167" s="36">
        <v>105</v>
      </c>
      <c r="K167" s="37"/>
      <c r="L167" s="38">
        <f>F167+H167+J167</f>
        <v>268</v>
      </c>
      <c r="M167" s="38">
        <f t="shared" ref="M167" si="52">G167+I167+K167</f>
        <v>0</v>
      </c>
      <c r="O167" s="40"/>
      <c r="P167" s="40"/>
      <c r="Q167" s="40"/>
      <c r="R167" s="40"/>
      <c r="W167" s="43"/>
    </row>
    <row r="168" spans="2:23" ht="13.5" customHeight="1" x14ac:dyDescent="0.15">
      <c r="B168" s="33">
        <v>5</v>
      </c>
      <c r="C168" s="78"/>
      <c r="D168" s="34"/>
      <c r="E168" s="101"/>
      <c r="F168" s="62"/>
      <c r="G168" s="37"/>
      <c r="H168" s="36"/>
      <c r="I168" s="37"/>
      <c r="J168" s="36"/>
      <c r="K168" s="37"/>
      <c r="L168" s="38"/>
      <c r="M168" s="38">
        <f t="shared" ref="M168" si="53">G168+I168+K168</f>
        <v>0</v>
      </c>
      <c r="O168" s="40"/>
      <c r="P168" s="40"/>
      <c r="Q168" s="40"/>
      <c r="R168" s="40"/>
      <c r="W168" s="43"/>
    </row>
    <row r="169" spans="2:23" ht="13.5" customHeight="1" x14ac:dyDescent="0.15">
      <c r="B169" s="44"/>
      <c r="C169" s="86"/>
      <c r="D169" s="1"/>
      <c r="E169" s="1"/>
      <c r="F169" s="4"/>
      <c r="G169" s="27"/>
      <c r="H169" s="4"/>
      <c r="I169" s="27"/>
      <c r="J169" s="4"/>
      <c r="K169" s="27"/>
      <c r="L169" s="5"/>
      <c r="M169" s="5"/>
      <c r="O169" s="40"/>
      <c r="P169" s="40"/>
      <c r="Q169" s="40"/>
      <c r="R169" s="40"/>
      <c r="W169" s="43"/>
    </row>
    <row r="170" spans="2:23" ht="13.5" customHeight="1" thickBot="1" x14ac:dyDescent="0.2">
      <c r="B170" s="44"/>
      <c r="C170" s="86"/>
      <c r="D170" s="1"/>
      <c r="E170" s="1"/>
      <c r="F170" s="4"/>
      <c r="G170" s="27"/>
      <c r="H170" s="4"/>
      <c r="I170" s="27"/>
      <c r="J170" s="4"/>
      <c r="K170" s="27"/>
      <c r="L170" s="5"/>
      <c r="M170" s="5"/>
      <c r="O170" s="40"/>
      <c r="P170" s="40"/>
      <c r="Q170" s="40"/>
      <c r="R170" s="40"/>
      <c r="W170" s="43"/>
    </row>
    <row r="171" spans="2:23" ht="13.5" customHeight="1" x14ac:dyDescent="0.15">
      <c r="B171" s="149" t="s">
        <v>112</v>
      </c>
      <c r="C171" s="149"/>
      <c r="D171" s="149"/>
      <c r="E171" s="149"/>
      <c r="F171" s="155" t="s">
        <v>78</v>
      </c>
      <c r="G171" s="147"/>
      <c r="H171" s="157" t="s">
        <v>73</v>
      </c>
      <c r="I171" s="157"/>
      <c r="J171" s="147" t="s">
        <v>113</v>
      </c>
      <c r="K171" s="147"/>
      <c r="L171" s="150" t="s">
        <v>0</v>
      </c>
      <c r="M171" s="151"/>
      <c r="O171" s="40"/>
      <c r="P171" s="40"/>
      <c r="Q171" s="40"/>
      <c r="R171" s="40"/>
      <c r="W171" s="43"/>
    </row>
    <row r="172" spans="2:23" ht="25.5" customHeight="1" thickBot="1" x14ac:dyDescent="0.2">
      <c r="B172" s="149"/>
      <c r="C172" s="149"/>
      <c r="D172" s="149"/>
      <c r="E172" s="149"/>
      <c r="F172" s="156"/>
      <c r="G172" s="148"/>
      <c r="H172" s="158"/>
      <c r="I172" s="158"/>
      <c r="J172" s="148"/>
      <c r="K172" s="148"/>
      <c r="L172" s="152"/>
      <c r="M172" s="153"/>
      <c r="O172" s="40"/>
      <c r="P172" s="40"/>
      <c r="Q172" s="40"/>
      <c r="R172" s="40"/>
      <c r="W172" s="43"/>
    </row>
    <row r="173" spans="2:23" ht="13.5" customHeight="1" thickBot="1" x14ac:dyDescent="0.2">
      <c r="B173" s="30" t="s">
        <v>1</v>
      </c>
      <c r="C173" s="31" t="s">
        <v>2</v>
      </c>
      <c r="D173" s="31" t="s">
        <v>3</v>
      </c>
      <c r="E173" s="30" t="s">
        <v>4</v>
      </c>
      <c r="F173" s="98" t="s">
        <v>5</v>
      </c>
      <c r="G173" s="99" t="s">
        <v>38</v>
      </c>
      <c r="H173" s="98" t="s">
        <v>5</v>
      </c>
      <c r="I173" s="98" t="s">
        <v>165</v>
      </c>
      <c r="J173" s="98" t="s">
        <v>5</v>
      </c>
      <c r="K173" s="99" t="s">
        <v>38</v>
      </c>
      <c r="L173" s="98" t="s">
        <v>5</v>
      </c>
      <c r="M173" s="100" t="s">
        <v>38</v>
      </c>
      <c r="O173" s="40"/>
      <c r="P173" s="40"/>
      <c r="Q173" s="40"/>
      <c r="R173" s="40"/>
      <c r="W173" s="43"/>
    </row>
    <row r="174" spans="2:23" ht="13.5" customHeight="1" x14ac:dyDescent="0.15">
      <c r="B174" s="33">
        <v>1</v>
      </c>
      <c r="C174" s="78" t="s">
        <v>143</v>
      </c>
      <c r="D174" s="34" t="s">
        <v>144</v>
      </c>
      <c r="E174" s="37" t="s">
        <v>87</v>
      </c>
      <c r="F174" s="62">
        <v>177</v>
      </c>
      <c r="G174" s="94"/>
      <c r="H174" s="95">
        <v>320</v>
      </c>
      <c r="I174" s="94"/>
      <c r="J174" s="95">
        <v>197</v>
      </c>
      <c r="K174" s="94"/>
      <c r="L174" s="96">
        <f t="shared" ref="L174" si="54">F174+H174+J174</f>
        <v>694</v>
      </c>
      <c r="M174" s="96">
        <f t="shared" ref="M174:M175" si="55">G174+I174+K174</f>
        <v>0</v>
      </c>
      <c r="O174" s="40"/>
      <c r="P174" s="40"/>
      <c r="Q174" s="40"/>
      <c r="R174" s="40"/>
      <c r="W174" s="43"/>
    </row>
    <row r="175" spans="2:23" ht="13.5" customHeight="1" x14ac:dyDescent="0.15">
      <c r="B175" s="33"/>
      <c r="C175" s="78"/>
      <c r="D175" s="34"/>
      <c r="E175" s="36"/>
      <c r="F175" s="62"/>
      <c r="G175" s="37"/>
      <c r="H175" s="36"/>
      <c r="I175" s="37"/>
      <c r="J175" s="36"/>
      <c r="K175" s="37"/>
      <c r="L175" s="38">
        <f t="shared" ref="L175" si="56">F175+H175+J175</f>
        <v>0</v>
      </c>
      <c r="M175" s="38">
        <f t="shared" si="55"/>
        <v>0</v>
      </c>
      <c r="O175" s="40"/>
      <c r="P175" s="40"/>
      <c r="Q175" s="40"/>
      <c r="R175" s="40"/>
      <c r="W175" s="43"/>
    </row>
    <row r="176" spans="2:23" ht="13.5" customHeight="1" x14ac:dyDescent="0.15">
      <c r="B176" s="44"/>
      <c r="C176" s="86"/>
      <c r="D176" s="86"/>
      <c r="E176" s="87"/>
      <c r="F176" s="87"/>
      <c r="G176" s="27"/>
      <c r="H176" s="4"/>
      <c r="I176" s="27"/>
      <c r="J176" s="4"/>
      <c r="K176" s="27"/>
      <c r="L176" s="5"/>
      <c r="M176" s="5"/>
      <c r="O176" s="40"/>
      <c r="P176" s="40"/>
      <c r="Q176" s="40"/>
      <c r="R176" s="40"/>
      <c r="W176" s="43"/>
    </row>
    <row r="177" spans="2:23" ht="13.5" customHeight="1" thickBot="1" x14ac:dyDescent="0.2">
      <c r="B177" s="44"/>
      <c r="C177" s="86"/>
      <c r="D177" s="86"/>
      <c r="E177" s="87"/>
      <c r="F177" s="87"/>
      <c r="G177" s="27"/>
      <c r="H177" s="4"/>
      <c r="I177" s="27"/>
      <c r="J177" s="4"/>
      <c r="K177" s="27"/>
      <c r="L177" s="5"/>
      <c r="M177" s="5"/>
      <c r="O177" s="40"/>
      <c r="P177" s="40"/>
      <c r="Q177" s="40"/>
      <c r="R177" s="40"/>
      <c r="W177" s="43"/>
    </row>
    <row r="178" spans="2:23" ht="13.5" customHeight="1" x14ac:dyDescent="0.15">
      <c r="B178" s="149" t="s">
        <v>104</v>
      </c>
      <c r="C178" s="149"/>
      <c r="D178" s="149"/>
      <c r="E178" s="149"/>
      <c r="F178" s="155" t="s">
        <v>78</v>
      </c>
      <c r="G178" s="147"/>
      <c r="H178" s="157" t="s">
        <v>73</v>
      </c>
      <c r="I178" s="157"/>
      <c r="J178" s="147" t="s">
        <v>113</v>
      </c>
      <c r="K178" s="147"/>
      <c r="L178" s="143" t="s">
        <v>0</v>
      </c>
      <c r="M178" s="144"/>
      <c r="O178" s="40"/>
      <c r="P178" s="40"/>
      <c r="Q178" s="40"/>
      <c r="R178" s="40"/>
      <c r="W178" s="43"/>
    </row>
    <row r="179" spans="2:23" ht="24.6" customHeight="1" thickBot="1" x14ac:dyDescent="0.2">
      <c r="B179" s="149"/>
      <c r="C179" s="149"/>
      <c r="D179" s="149"/>
      <c r="E179" s="149"/>
      <c r="F179" s="156"/>
      <c r="G179" s="148"/>
      <c r="H179" s="158"/>
      <c r="I179" s="158"/>
      <c r="J179" s="148"/>
      <c r="K179" s="148"/>
      <c r="L179" s="145"/>
      <c r="M179" s="146"/>
      <c r="O179" s="40"/>
      <c r="P179" s="40"/>
      <c r="Q179" s="40"/>
      <c r="R179" s="40"/>
      <c r="W179" s="43"/>
    </row>
    <row r="180" spans="2:23" ht="13.5" customHeight="1" thickBot="1" x14ac:dyDescent="0.2">
      <c r="B180" s="30" t="s">
        <v>1</v>
      </c>
      <c r="C180" s="31" t="s">
        <v>2</v>
      </c>
      <c r="D180" s="31" t="s">
        <v>3</v>
      </c>
      <c r="E180" s="30" t="s">
        <v>4</v>
      </c>
      <c r="F180" s="98" t="s">
        <v>5</v>
      </c>
      <c r="G180" s="99" t="s">
        <v>109</v>
      </c>
      <c r="H180" s="98" t="s">
        <v>5</v>
      </c>
      <c r="I180" s="98" t="s">
        <v>165</v>
      </c>
      <c r="J180" s="98" t="s">
        <v>5</v>
      </c>
      <c r="K180" s="99" t="s">
        <v>109</v>
      </c>
      <c r="L180" s="98" t="s">
        <v>5</v>
      </c>
      <c r="M180" s="100" t="s">
        <v>38</v>
      </c>
      <c r="O180" s="40"/>
      <c r="P180" s="40"/>
      <c r="Q180" s="40"/>
      <c r="R180" s="40"/>
      <c r="W180" s="43"/>
    </row>
    <row r="181" spans="2:23" ht="13.5" customHeight="1" x14ac:dyDescent="0.15">
      <c r="B181" s="33">
        <v>1</v>
      </c>
      <c r="C181" s="90" t="s">
        <v>99</v>
      </c>
      <c r="D181" s="56" t="s">
        <v>100</v>
      </c>
      <c r="E181" s="120" t="s">
        <v>83</v>
      </c>
      <c r="F181" s="93">
        <v>0</v>
      </c>
      <c r="G181" s="94"/>
      <c r="H181" s="95">
        <v>0</v>
      </c>
      <c r="I181" s="94"/>
      <c r="J181" s="95">
        <v>0</v>
      </c>
      <c r="K181" s="94"/>
      <c r="L181" s="96">
        <f>F181+H181+J181</f>
        <v>0</v>
      </c>
      <c r="M181" s="97">
        <f t="shared" ref="M181:M182" si="57">G181+I181+K181</f>
        <v>0</v>
      </c>
      <c r="O181" s="40"/>
      <c r="P181" s="40"/>
      <c r="Q181" s="40"/>
      <c r="R181" s="40"/>
      <c r="W181" s="43"/>
    </row>
    <row r="182" spans="2:23" ht="13.5" customHeight="1" x14ac:dyDescent="0.15">
      <c r="B182" s="33">
        <v>2</v>
      </c>
      <c r="C182" s="78"/>
      <c r="D182" s="34"/>
      <c r="E182" s="36"/>
      <c r="F182" s="62"/>
      <c r="G182" s="37"/>
      <c r="H182" s="36"/>
      <c r="I182" s="37"/>
      <c r="J182" s="36"/>
      <c r="K182" s="37"/>
      <c r="L182" s="38">
        <f>F182+H182+J182</f>
        <v>0</v>
      </c>
      <c r="M182" s="39">
        <f t="shared" si="57"/>
        <v>0</v>
      </c>
      <c r="O182" s="40"/>
      <c r="P182" s="40"/>
      <c r="Q182" s="40"/>
      <c r="R182" s="40"/>
      <c r="W182" s="43"/>
    </row>
    <row r="183" spans="2:23" ht="13.5" customHeight="1" x14ac:dyDescent="0.15">
      <c r="B183" s="33"/>
      <c r="C183" s="78"/>
      <c r="D183" s="34"/>
      <c r="E183" s="36"/>
      <c r="F183" s="62"/>
      <c r="G183" s="37"/>
      <c r="H183" s="36"/>
      <c r="I183" s="37"/>
      <c r="J183" s="36"/>
      <c r="K183" s="37"/>
      <c r="L183" s="38">
        <f t="shared" ref="L183" si="58">F183+H183+J183</f>
        <v>0</v>
      </c>
      <c r="M183" s="39">
        <f t="shared" ref="M183" si="59">G183+I183+K183</f>
        <v>0</v>
      </c>
      <c r="O183" s="40"/>
      <c r="P183" s="40"/>
      <c r="Q183" s="40"/>
      <c r="R183" s="40"/>
      <c r="W183" s="43"/>
    </row>
    <row r="184" spans="2:23" ht="13.5" customHeight="1" x14ac:dyDescent="0.15">
      <c r="B184" s="44"/>
      <c r="C184" s="48"/>
      <c r="D184" s="48"/>
      <c r="E184" s="4"/>
      <c r="F184" s="4"/>
      <c r="G184" s="27"/>
      <c r="H184" s="4"/>
      <c r="I184" s="27"/>
      <c r="J184" s="4"/>
      <c r="K184" s="27"/>
      <c r="L184" s="5"/>
      <c r="M184" s="46"/>
      <c r="O184" s="40"/>
      <c r="P184" s="40"/>
      <c r="Q184" s="40"/>
      <c r="R184" s="40"/>
      <c r="W184" s="43"/>
    </row>
    <row r="185" spans="2:23" ht="13.5" customHeight="1" thickBot="1" x14ac:dyDescent="0.2">
      <c r="B185" s="44"/>
      <c r="C185" s="48"/>
      <c r="D185" s="48"/>
      <c r="E185" s="4"/>
      <c r="F185" s="4"/>
      <c r="G185" s="27"/>
      <c r="H185" s="4"/>
      <c r="I185" s="27"/>
      <c r="J185" s="4"/>
      <c r="K185" s="27"/>
      <c r="L185" s="5"/>
      <c r="M185" s="46"/>
      <c r="O185" s="40"/>
      <c r="P185" s="40"/>
      <c r="Q185" s="40"/>
      <c r="R185" s="40"/>
      <c r="W185" s="43"/>
    </row>
    <row r="186" spans="2:23" ht="13.5" customHeight="1" x14ac:dyDescent="0.15">
      <c r="B186" s="149" t="s">
        <v>105</v>
      </c>
      <c r="C186" s="149"/>
      <c r="D186" s="149"/>
      <c r="E186" s="149"/>
      <c r="F186" s="155" t="s">
        <v>78</v>
      </c>
      <c r="G186" s="147"/>
      <c r="H186" s="157" t="s">
        <v>73</v>
      </c>
      <c r="I186" s="157"/>
      <c r="J186" s="147" t="s">
        <v>113</v>
      </c>
      <c r="K186" s="147"/>
      <c r="L186" s="143" t="s">
        <v>0</v>
      </c>
      <c r="M186" s="144"/>
      <c r="O186" s="40"/>
      <c r="P186" s="40"/>
      <c r="Q186" s="40"/>
      <c r="R186" s="40"/>
      <c r="W186" s="43"/>
    </row>
    <row r="187" spans="2:23" ht="25.5" customHeight="1" thickBot="1" x14ac:dyDescent="0.2">
      <c r="B187" s="149"/>
      <c r="C187" s="149"/>
      <c r="D187" s="149"/>
      <c r="E187" s="149"/>
      <c r="F187" s="156"/>
      <c r="G187" s="148"/>
      <c r="H187" s="158"/>
      <c r="I187" s="158"/>
      <c r="J187" s="148"/>
      <c r="K187" s="148"/>
      <c r="L187" s="145"/>
      <c r="M187" s="146"/>
      <c r="O187" s="40"/>
      <c r="P187" s="40"/>
      <c r="Q187" s="40"/>
      <c r="R187" s="40"/>
      <c r="W187" s="43"/>
    </row>
    <row r="188" spans="2:23" ht="13.5" customHeight="1" thickBot="1" x14ac:dyDescent="0.2">
      <c r="B188" s="30" t="s">
        <v>1</v>
      </c>
      <c r="C188" s="31" t="s">
        <v>2</v>
      </c>
      <c r="D188" s="31" t="s">
        <v>3</v>
      </c>
      <c r="E188" s="30" t="s">
        <v>4</v>
      </c>
      <c r="F188" s="98" t="s">
        <v>5</v>
      </c>
      <c r="G188" s="99" t="s">
        <v>109</v>
      </c>
      <c r="H188" s="98" t="s">
        <v>5</v>
      </c>
      <c r="I188" s="98" t="s">
        <v>165</v>
      </c>
      <c r="J188" s="98" t="s">
        <v>5</v>
      </c>
      <c r="K188" s="99" t="s">
        <v>109</v>
      </c>
      <c r="L188" s="98" t="s">
        <v>5</v>
      </c>
      <c r="M188" s="100" t="s">
        <v>38</v>
      </c>
      <c r="O188" s="40"/>
      <c r="P188" s="40"/>
      <c r="Q188" s="40"/>
      <c r="R188" s="40"/>
      <c r="W188" s="43"/>
    </row>
    <row r="189" spans="2:23" ht="13.5" customHeight="1" x14ac:dyDescent="0.15">
      <c r="B189" s="33">
        <v>1</v>
      </c>
      <c r="C189" s="90" t="s">
        <v>106</v>
      </c>
      <c r="D189" s="56" t="s">
        <v>107</v>
      </c>
      <c r="E189" s="120" t="s">
        <v>108</v>
      </c>
      <c r="F189" s="93">
        <v>217</v>
      </c>
      <c r="G189" s="94"/>
      <c r="H189" s="95">
        <v>296</v>
      </c>
      <c r="I189" s="94"/>
      <c r="J189" s="95">
        <v>192</v>
      </c>
      <c r="K189" s="94"/>
      <c r="L189" s="96">
        <f>F189+H189+J189</f>
        <v>705</v>
      </c>
      <c r="M189" s="97">
        <f t="shared" ref="M189:M191" si="60">G189+I189+K189</f>
        <v>0</v>
      </c>
      <c r="O189" s="40"/>
      <c r="P189" s="40"/>
      <c r="Q189" s="40"/>
      <c r="R189" s="40"/>
      <c r="W189" s="43"/>
    </row>
    <row r="190" spans="2:23" ht="13.5" customHeight="1" x14ac:dyDescent="0.15">
      <c r="B190" s="33"/>
      <c r="C190" s="78"/>
      <c r="D190" s="34"/>
      <c r="E190" s="37"/>
      <c r="F190" s="62"/>
      <c r="G190" s="37"/>
      <c r="H190" s="36"/>
      <c r="I190" s="37"/>
      <c r="J190" s="36"/>
      <c r="K190" s="37"/>
      <c r="L190" s="38"/>
      <c r="M190" s="39">
        <f t="shared" si="60"/>
        <v>0</v>
      </c>
      <c r="O190" s="40"/>
      <c r="P190" s="40"/>
      <c r="Q190" s="40"/>
      <c r="R190" s="40"/>
      <c r="W190" s="43"/>
    </row>
    <row r="191" spans="2:23" ht="13.5" customHeight="1" x14ac:dyDescent="0.15">
      <c r="B191" s="33"/>
      <c r="C191" s="78"/>
      <c r="D191" s="34"/>
      <c r="E191" s="37"/>
      <c r="F191" s="62"/>
      <c r="G191" s="37"/>
      <c r="H191" s="36"/>
      <c r="I191" s="37"/>
      <c r="J191" s="36"/>
      <c r="K191" s="37"/>
      <c r="L191" s="38">
        <f t="shared" ref="L191" si="61">F191+H191+J191</f>
        <v>0</v>
      </c>
      <c r="M191" s="39">
        <f t="shared" si="60"/>
        <v>0</v>
      </c>
      <c r="O191" s="40"/>
      <c r="P191" s="40"/>
      <c r="Q191" s="40"/>
      <c r="R191" s="40"/>
      <c r="W191" s="43"/>
    </row>
    <row r="192" spans="2:23" ht="13.5" customHeight="1" x14ac:dyDescent="0.15">
      <c r="B192" s="44"/>
      <c r="C192" s="48"/>
      <c r="D192" s="48"/>
      <c r="E192" s="4"/>
      <c r="F192" s="4"/>
      <c r="G192" s="27"/>
      <c r="H192" s="4"/>
      <c r="I192" s="27"/>
      <c r="J192" s="4"/>
      <c r="K192" s="27"/>
      <c r="L192" s="5"/>
      <c r="M192" s="46"/>
      <c r="O192" s="40"/>
      <c r="P192" s="40"/>
      <c r="Q192" s="40"/>
      <c r="R192" s="40"/>
      <c r="W192" s="43"/>
    </row>
    <row r="193" spans="2:23" ht="13.5" customHeight="1" thickBot="1" x14ac:dyDescent="0.2">
      <c r="B193" s="44"/>
      <c r="C193" s="86"/>
      <c r="D193" s="86"/>
      <c r="E193" s="87"/>
      <c r="F193" s="4"/>
      <c r="G193" s="27"/>
      <c r="H193" s="4"/>
      <c r="I193" s="27"/>
      <c r="J193" s="4"/>
      <c r="K193" s="27"/>
      <c r="L193" s="5"/>
      <c r="M193" s="5"/>
      <c r="O193" s="40"/>
      <c r="P193" s="40"/>
      <c r="Q193" s="40"/>
      <c r="R193" s="40"/>
      <c r="W193" s="43"/>
    </row>
    <row r="194" spans="2:23" ht="13.5" customHeight="1" x14ac:dyDescent="0.15">
      <c r="B194" s="149" t="s">
        <v>213</v>
      </c>
      <c r="C194" s="149"/>
      <c r="D194" s="149"/>
      <c r="E194" s="149"/>
      <c r="F194" s="155" t="s">
        <v>71</v>
      </c>
      <c r="G194" s="147"/>
      <c r="H194" s="157" t="s">
        <v>73</v>
      </c>
      <c r="I194" s="157"/>
      <c r="J194" s="147" t="s">
        <v>113</v>
      </c>
      <c r="K194" s="147"/>
      <c r="L194" s="150" t="s">
        <v>0</v>
      </c>
      <c r="M194" s="151"/>
      <c r="O194" s="40"/>
      <c r="P194" s="40"/>
      <c r="Q194" s="40"/>
      <c r="R194" s="40"/>
      <c r="W194" s="43"/>
    </row>
    <row r="195" spans="2:23" ht="23.45" customHeight="1" thickBot="1" x14ac:dyDescent="0.2">
      <c r="B195" s="149"/>
      <c r="C195" s="149"/>
      <c r="D195" s="149"/>
      <c r="E195" s="149"/>
      <c r="F195" s="156"/>
      <c r="G195" s="148"/>
      <c r="H195" s="158"/>
      <c r="I195" s="158"/>
      <c r="J195" s="148"/>
      <c r="K195" s="148"/>
      <c r="L195" s="152"/>
      <c r="M195" s="153"/>
      <c r="O195" s="40"/>
      <c r="P195" s="40"/>
      <c r="Q195" s="40"/>
      <c r="R195" s="40"/>
      <c r="W195" s="43"/>
    </row>
    <row r="196" spans="2:23" ht="13.5" customHeight="1" thickBot="1" x14ac:dyDescent="0.2">
      <c r="B196" s="30" t="s">
        <v>1</v>
      </c>
      <c r="C196" s="31" t="s">
        <v>2</v>
      </c>
      <c r="D196" s="31" t="s">
        <v>3</v>
      </c>
      <c r="E196" s="30" t="s">
        <v>4</v>
      </c>
      <c r="F196" s="98" t="s">
        <v>5</v>
      </c>
      <c r="G196" s="99" t="s">
        <v>109</v>
      </c>
      <c r="H196" s="98" t="s">
        <v>5</v>
      </c>
      <c r="I196" s="98" t="s">
        <v>165</v>
      </c>
      <c r="J196" s="98" t="s">
        <v>5</v>
      </c>
      <c r="K196" s="99" t="s">
        <v>109</v>
      </c>
      <c r="L196" s="98" t="s">
        <v>5</v>
      </c>
      <c r="M196" s="100" t="s">
        <v>38</v>
      </c>
      <c r="O196" s="40"/>
      <c r="P196" s="40"/>
      <c r="Q196" s="40"/>
      <c r="R196" s="40"/>
      <c r="W196" s="43"/>
    </row>
    <row r="197" spans="2:23" ht="13.5" customHeight="1" x14ac:dyDescent="0.15">
      <c r="B197" s="33">
        <v>1</v>
      </c>
      <c r="C197" s="80" t="s">
        <v>101</v>
      </c>
      <c r="D197" s="56" t="s">
        <v>102</v>
      </c>
      <c r="E197" s="119" t="s">
        <v>96</v>
      </c>
      <c r="F197" s="93">
        <v>179</v>
      </c>
      <c r="G197" s="94"/>
      <c r="H197" s="95">
        <v>238</v>
      </c>
      <c r="I197" s="94"/>
      <c r="J197" s="95">
        <v>169</v>
      </c>
      <c r="K197" s="94"/>
      <c r="L197" s="96">
        <f t="shared" ref="L197" si="62">F197+H197+J197</f>
        <v>586</v>
      </c>
      <c r="M197" s="96">
        <f t="shared" ref="M197" si="63">G197+I197+K197</f>
        <v>0</v>
      </c>
      <c r="O197" s="40"/>
      <c r="P197" s="40"/>
      <c r="Q197" s="40"/>
      <c r="R197" s="40"/>
      <c r="W197" s="43"/>
    </row>
    <row r="198" spans="2:23" ht="13.5" customHeight="1" x14ac:dyDescent="0.15">
      <c r="B198" s="33"/>
      <c r="C198" s="80"/>
      <c r="D198" s="56"/>
      <c r="E198" s="57"/>
      <c r="F198" s="62"/>
      <c r="G198" s="37"/>
      <c r="H198" s="36"/>
      <c r="I198" s="37"/>
      <c r="J198" s="36"/>
      <c r="K198" s="37"/>
      <c r="L198" s="38">
        <f t="shared" ref="L198" si="64">F198+H198+J198</f>
        <v>0</v>
      </c>
      <c r="M198" s="38">
        <f t="shared" ref="M198" si="65">G198+I198+K198</f>
        <v>0</v>
      </c>
      <c r="O198" s="40"/>
      <c r="P198" s="40"/>
      <c r="Q198" s="40"/>
      <c r="R198" s="40"/>
      <c r="W198" s="43"/>
    </row>
    <row r="199" spans="2:23" ht="13.5" customHeight="1" x14ac:dyDescent="0.15">
      <c r="B199" s="44"/>
      <c r="C199" s="86"/>
      <c r="D199" s="86"/>
      <c r="E199" s="87"/>
      <c r="F199" s="4"/>
      <c r="G199" s="27"/>
      <c r="H199" s="4"/>
      <c r="I199" s="27"/>
      <c r="J199" s="4"/>
      <c r="K199" s="27"/>
      <c r="L199" s="5"/>
      <c r="M199" s="5"/>
      <c r="O199" s="40"/>
      <c r="P199" s="40"/>
      <c r="Q199" s="40"/>
      <c r="R199" s="40"/>
      <c r="W199" s="43"/>
    </row>
    <row r="200" spans="2:23" ht="13.5" customHeight="1" thickBot="1" x14ac:dyDescent="0.2">
      <c r="B200" s="44"/>
      <c r="C200" s="86"/>
      <c r="D200" s="86"/>
      <c r="E200" s="87"/>
      <c r="F200" s="4"/>
      <c r="G200" s="27"/>
      <c r="H200" s="4"/>
      <c r="I200" s="27"/>
      <c r="J200" s="4"/>
      <c r="K200" s="27"/>
      <c r="L200" s="5"/>
      <c r="M200" s="5"/>
      <c r="O200" s="40"/>
      <c r="P200" s="40"/>
      <c r="Q200" s="40"/>
      <c r="R200" s="40"/>
      <c r="W200" s="43"/>
    </row>
    <row r="201" spans="2:23" ht="13.5" customHeight="1" x14ac:dyDescent="0.15">
      <c r="B201" s="149" t="s">
        <v>166</v>
      </c>
      <c r="C201" s="149"/>
      <c r="D201" s="149"/>
      <c r="E201" s="149"/>
      <c r="F201" s="155" t="s">
        <v>71</v>
      </c>
      <c r="G201" s="147"/>
      <c r="H201" s="157" t="s">
        <v>73</v>
      </c>
      <c r="I201" s="157"/>
      <c r="J201" s="147" t="s">
        <v>113</v>
      </c>
      <c r="K201" s="147"/>
      <c r="L201" s="150" t="s">
        <v>0</v>
      </c>
      <c r="M201" s="151"/>
      <c r="O201" s="40"/>
      <c r="P201" s="40"/>
      <c r="Q201" s="40"/>
      <c r="R201" s="40"/>
      <c r="W201" s="43"/>
    </row>
    <row r="202" spans="2:23" ht="27" customHeight="1" thickBot="1" x14ac:dyDescent="0.2">
      <c r="B202" s="149"/>
      <c r="C202" s="149"/>
      <c r="D202" s="149"/>
      <c r="E202" s="149"/>
      <c r="F202" s="156"/>
      <c r="G202" s="148"/>
      <c r="H202" s="158"/>
      <c r="I202" s="158"/>
      <c r="J202" s="148"/>
      <c r="K202" s="148"/>
      <c r="L202" s="152"/>
      <c r="M202" s="153"/>
      <c r="O202" s="40"/>
      <c r="P202" s="40"/>
      <c r="Q202" s="40"/>
      <c r="R202" s="40"/>
      <c r="W202" s="43"/>
    </row>
    <row r="203" spans="2:23" ht="13.5" customHeight="1" thickBot="1" x14ac:dyDescent="0.2">
      <c r="B203" s="30" t="s">
        <v>1</v>
      </c>
      <c r="C203" s="31" t="s">
        <v>2</v>
      </c>
      <c r="D203" s="31" t="s">
        <v>3</v>
      </c>
      <c r="E203" s="30" t="s">
        <v>4</v>
      </c>
      <c r="F203" s="98" t="s">
        <v>5</v>
      </c>
      <c r="G203" s="99" t="s">
        <v>109</v>
      </c>
      <c r="H203" s="98" t="s">
        <v>5</v>
      </c>
      <c r="I203" s="98" t="s">
        <v>165</v>
      </c>
      <c r="J203" s="98" t="s">
        <v>5</v>
      </c>
      <c r="K203" s="99" t="s">
        <v>109</v>
      </c>
      <c r="L203" s="98" t="s">
        <v>5</v>
      </c>
      <c r="M203" s="100" t="s">
        <v>38</v>
      </c>
      <c r="O203" s="40"/>
      <c r="P203" s="40"/>
      <c r="Q203" s="40"/>
      <c r="R203" s="40"/>
      <c r="W203" s="43"/>
    </row>
    <row r="204" spans="2:23" ht="13.5" customHeight="1" x14ac:dyDescent="0.15">
      <c r="B204" s="33">
        <v>2</v>
      </c>
      <c r="C204" s="78" t="s">
        <v>145</v>
      </c>
      <c r="D204" s="34" t="s">
        <v>17</v>
      </c>
      <c r="E204" s="37" t="s">
        <v>118</v>
      </c>
      <c r="F204" s="62">
        <v>350</v>
      </c>
      <c r="G204" s="37"/>
      <c r="H204" s="36">
        <v>452</v>
      </c>
      <c r="I204" s="37"/>
      <c r="J204" s="36">
        <v>368</v>
      </c>
      <c r="K204" s="37"/>
      <c r="L204" s="38">
        <f t="shared" ref="L204:L205" si="66">F204+H204+J204</f>
        <v>1170</v>
      </c>
      <c r="M204" s="38">
        <f t="shared" ref="M204:M205" si="67">G204+I204+K204</f>
        <v>0</v>
      </c>
      <c r="O204" s="40"/>
      <c r="P204" s="40"/>
      <c r="Q204" s="40"/>
      <c r="R204" s="40"/>
      <c r="W204" s="43"/>
    </row>
    <row r="205" spans="2:23" ht="13.5" customHeight="1" x14ac:dyDescent="0.15">
      <c r="B205" s="33"/>
      <c r="C205" s="80"/>
      <c r="D205" s="56"/>
      <c r="E205" s="57"/>
      <c r="F205" s="62"/>
      <c r="G205" s="37"/>
      <c r="H205" s="36"/>
      <c r="I205" s="37"/>
      <c r="J205" s="36"/>
      <c r="K205" s="37"/>
      <c r="L205" s="38">
        <f t="shared" si="66"/>
        <v>0</v>
      </c>
      <c r="M205" s="38">
        <f t="shared" si="67"/>
        <v>0</v>
      </c>
      <c r="O205" s="40"/>
      <c r="P205" s="40"/>
      <c r="Q205" s="40"/>
      <c r="R205" s="40"/>
      <c r="W205" s="43"/>
    </row>
    <row r="206" spans="2:23" ht="13.5" customHeight="1" x14ac:dyDescent="0.15">
      <c r="B206" s="44"/>
      <c r="C206" s="86"/>
      <c r="D206" s="86"/>
      <c r="E206" s="87"/>
      <c r="F206" s="4"/>
      <c r="G206" s="27"/>
      <c r="H206" s="4"/>
      <c r="I206" s="27"/>
      <c r="J206" s="4"/>
      <c r="K206" s="27"/>
      <c r="L206" s="5"/>
      <c r="M206" s="5"/>
      <c r="O206" s="40"/>
      <c r="P206" s="40"/>
      <c r="Q206" s="40"/>
      <c r="R206" s="40"/>
      <c r="W206" s="43"/>
    </row>
    <row r="207" spans="2:23" ht="13.5" customHeight="1" thickBot="1" x14ac:dyDescent="0.2">
      <c r="B207" s="44"/>
      <c r="C207" s="48"/>
      <c r="D207" s="48"/>
      <c r="E207" s="4"/>
      <c r="F207" s="4"/>
      <c r="G207" s="27"/>
      <c r="H207" s="4"/>
      <c r="I207" s="27"/>
      <c r="J207" s="4"/>
      <c r="K207" s="27"/>
      <c r="L207" s="5"/>
      <c r="M207" s="46"/>
      <c r="O207" s="40"/>
      <c r="P207" s="40"/>
      <c r="Q207" s="40"/>
      <c r="R207" s="40"/>
      <c r="W207" s="43"/>
    </row>
    <row r="208" spans="2:23" ht="13.5" customHeight="1" x14ac:dyDescent="0.15">
      <c r="B208" s="149" t="s">
        <v>103</v>
      </c>
      <c r="C208" s="149"/>
      <c r="D208" s="149"/>
      <c r="E208" s="149"/>
      <c r="F208" s="155" t="s">
        <v>71</v>
      </c>
      <c r="G208" s="147"/>
      <c r="H208" s="157" t="s">
        <v>73</v>
      </c>
      <c r="I208" s="157"/>
      <c r="J208" s="147" t="s">
        <v>113</v>
      </c>
      <c r="K208" s="147"/>
      <c r="L208" s="150" t="s">
        <v>0</v>
      </c>
      <c r="M208" s="151"/>
    </row>
    <row r="209" spans="1:23" ht="24.95" customHeight="1" thickBot="1" x14ac:dyDescent="0.2">
      <c r="B209" s="149"/>
      <c r="C209" s="149"/>
      <c r="D209" s="149"/>
      <c r="E209" s="149"/>
      <c r="F209" s="156"/>
      <c r="G209" s="148"/>
      <c r="H209" s="158"/>
      <c r="I209" s="158"/>
      <c r="J209" s="148"/>
      <c r="K209" s="148"/>
      <c r="L209" s="152"/>
      <c r="M209" s="153"/>
    </row>
    <row r="210" spans="1:23" ht="13.5" customHeight="1" thickBot="1" x14ac:dyDescent="0.2">
      <c r="B210" s="30" t="s">
        <v>1</v>
      </c>
      <c r="C210" s="31" t="s">
        <v>2</v>
      </c>
      <c r="D210" s="31" t="s">
        <v>3</v>
      </c>
      <c r="E210" s="30" t="s">
        <v>4</v>
      </c>
      <c r="F210" s="98" t="s">
        <v>5</v>
      </c>
      <c r="G210" s="99" t="s">
        <v>109</v>
      </c>
      <c r="H210" s="98" t="s">
        <v>5</v>
      </c>
      <c r="I210" s="98" t="s">
        <v>165</v>
      </c>
      <c r="J210" s="98" t="s">
        <v>5</v>
      </c>
      <c r="K210" s="99" t="s">
        <v>109</v>
      </c>
      <c r="L210" s="98" t="s">
        <v>5</v>
      </c>
      <c r="M210" s="100" t="s">
        <v>38</v>
      </c>
      <c r="O210" s="7"/>
      <c r="P210" s="7"/>
      <c r="Q210" s="7"/>
      <c r="R210" s="7"/>
      <c r="W210" s="32"/>
    </row>
    <row r="211" spans="1:23" ht="13.5" customHeight="1" x14ac:dyDescent="0.15">
      <c r="B211" s="33">
        <v>1</v>
      </c>
      <c r="C211" s="80" t="s">
        <v>28</v>
      </c>
      <c r="D211" s="56" t="s">
        <v>29</v>
      </c>
      <c r="E211" s="119" t="s">
        <v>174</v>
      </c>
      <c r="F211" s="62">
        <v>458</v>
      </c>
      <c r="G211" s="37"/>
      <c r="H211" s="36">
        <v>502</v>
      </c>
      <c r="I211" s="37"/>
      <c r="J211" s="36">
        <v>463</v>
      </c>
      <c r="K211" s="37"/>
      <c r="L211" s="38">
        <f t="shared" ref="L211" si="68">F211+H211+J211</f>
        <v>1423</v>
      </c>
      <c r="M211" s="96">
        <f t="shared" ref="M211" si="69">G211+I211+K211</f>
        <v>0</v>
      </c>
      <c r="O211" s="40"/>
      <c r="P211" s="40"/>
      <c r="Q211" s="40"/>
      <c r="R211" s="40"/>
      <c r="W211" s="41"/>
    </row>
    <row r="212" spans="1:23" ht="13.5" customHeight="1" x14ac:dyDescent="0.15">
      <c r="A212" s="29"/>
      <c r="B212" s="33"/>
      <c r="C212" s="80"/>
      <c r="D212" s="56"/>
      <c r="E212" s="57"/>
      <c r="F212" s="62"/>
      <c r="G212" s="37"/>
      <c r="H212" s="36"/>
      <c r="I212" s="37"/>
      <c r="J212" s="36"/>
      <c r="K212" s="37"/>
      <c r="L212" s="38">
        <f t="shared" ref="L212" si="70">F212+H212+J212</f>
        <v>0</v>
      </c>
      <c r="M212" s="38">
        <f t="shared" ref="M212" si="71">G212+I212+K212</f>
        <v>0</v>
      </c>
      <c r="O212" s="40"/>
      <c r="P212" s="40"/>
      <c r="Q212" s="40"/>
      <c r="R212" s="40"/>
      <c r="W212" s="43"/>
    </row>
    <row r="213" spans="1:23" ht="13.5" customHeight="1" x14ac:dyDescent="0.15">
      <c r="B213" s="44"/>
      <c r="C213" s="86"/>
      <c r="D213" s="86"/>
      <c r="E213" s="87"/>
      <c r="F213" s="4"/>
      <c r="G213" s="27"/>
      <c r="H213" s="4"/>
      <c r="I213" s="27"/>
      <c r="J213" s="4"/>
      <c r="K213" s="27"/>
      <c r="L213" s="5"/>
      <c r="M213" s="5"/>
      <c r="O213" s="40"/>
      <c r="P213" s="40"/>
      <c r="Q213" s="40"/>
      <c r="R213" s="40"/>
      <c r="W213" s="43"/>
    </row>
    <row r="214" spans="1:23" ht="13.5" customHeight="1" thickBot="1" x14ac:dyDescent="0.2"/>
    <row r="215" spans="1:23" ht="13.5" customHeight="1" x14ac:dyDescent="0.15">
      <c r="B215" s="175" t="s">
        <v>225</v>
      </c>
      <c r="C215" s="175"/>
      <c r="D215" s="175"/>
      <c r="E215" s="154"/>
      <c r="F215" s="155" t="s">
        <v>71</v>
      </c>
      <c r="G215" s="147"/>
      <c r="H215" s="157" t="s">
        <v>73</v>
      </c>
      <c r="I215" s="157"/>
      <c r="J215" s="147" t="s">
        <v>113</v>
      </c>
      <c r="K215" s="147"/>
      <c r="L215" s="150" t="s">
        <v>0</v>
      </c>
      <c r="M215" s="151"/>
    </row>
    <row r="216" spans="1:23" ht="23.1" customHeight="1" thickBot="1" x14ac:dyDescent="0.2">
      <c r="A216" s="55"/>
      <c r="B216" s="175"/>
      <c r="C216" s="175"/>
      <c r="D216" s="175"/>
      <c r="E216" s="154"/>
      <c r="F216" s="156"/>
      <c r="G216" s="148"/>
      <c r="H216" s="158"/>
      <c r="I216" s="158"/>
      <c r="J216" s="148"/>
      <c r="K216" s="148"/>
      <c r="L216" s="152"/>
      <c r="M216" s="153"/>
    </row>
    <row r="217" spans="1:23" ht="13.5" customHeight="1" thickBot="1" x14ac:dyDescent="0.2">
      <c r="A217" s="55"/>
      <c r="B217" s="30" t="s">
        <v>1</v>
      </c>
      <c r="C217" s="31" t="s">
        <v>2</v>
      </c>
      <c r="D217" s="31" t="s">
        <v>3</v>
      </c>
      <c r="E217" s="30" t="s">
        <v>4</v>
      </c>
      <c r="F217" s="98" t="s">
        <v>5</v>
      </c>
      <c r="G217" s="99" t="s">
        <v>109</v>
      </c>
      <c r="H217" s="98" t="s">
        <v>5</v>
      </c>
      <c r="I217" s="99" t="s">
        <v>38</v>
      </c>
      <c r="J217" s="98" t="s">
        <v>5</v>
      </c>
      <c r="K217" s="99" t="s">
        <v>109</v>
      </c>
      <c r="L217" s="98" t="s">
        <v>5</v>
      </c>
      <c r="M217" s="100" t="s">
        <v>38</v>
      </c>
      <c r="O217" s="7"/>
      <c r="P217" s="7"/>
      <c r="Q217" s="7"/>
      <c r="R217" s="7"/>
      <c r="W217" s="32"/>
    </row>
    <row r="218" spans="1:23" ht="13.5" customHeight="1" x14ac:dyDescent="0.15">
      <c r="B218" s="33">
        <v>1</v>
      </c>
      <c r="C218" s="78" t="s">
        <v>226</v>
      </c>
      <c r="D218" s="34" t="s">
        <v>227</v>
      </c>
      <c r="E218" s="37" t="s">
        <v>90</v>
      </c>
      <c r="F218" s="93">
        <v>450</v>
      </c>
      <c r="G218" s="94"/>
      <c r="H218" s="95">
        <v>486</v>
      </c>
      <c r="I218" s="94"/>
      <c r="J218" s="95">
        <v>430</v>
      </c>
      <c r="K218" s="94"/>
      <c r="L218" s="96">
        <f>F218+H218+J218</f>
        <v>1366</v>
      </c>
      <c r="M218" s="96">
        <f t="shared" ref="M218" si="72">G218+I218+K218</f>
        <v>0</v>
      </c>
      <c r="O218" s="40"/>
      <c r="P218" s="40"/>
      <c r="Q218" s="40"/>
      <c r="R218" s="40"/>
      <c r="W218" s="41"/>
    </row>
    <row r="219" spans="1:23" ht="13.5" customHeight="1" x14ac:dyDescent="0.15">
      <c r="A219" s="29"/>
      <c r="B219" s="33">
        <v>2</v>
      </c>
      <c r="C219" s="78" t="s">
        <v>163</v>
      </c>
      <c r="D219" s="34" t="s">
        <v>164</v>
      </c>
      <c r="E219" s="37" t="s">
        <v>249</v>
      </c>
      <c r="F219" s="62">
        <v>251</v>
      </c>
      <c r="G219" s="37"/>
      <c r="H219" s="36">
        <v>366</v>
      </c>
      <c r="I219" s="37"/>
      <c r="J219" s="36">
        <v>259</v>
      </c>
      <c r="K219" s="37"/>
      <c r="L219" s="38">
        <f>F219+H219+J219</f>
        <v>876</v>
      </c>
      <c r="M219" s="38">
        <f t="shared" ref="M219:M220" si="73">G219+I219+K219</f>
        <v>0</v>
      </c>
      <c r="O219" s="40"/>
      <c r="P219" s="40"/>
      <c r="Q219" s="40"/>
      <c r="R219" s="40"/>
      <c r="W219" s="41"/>
    </row>
    <row r="220" spans="1:23" ht="13.5" customHeight="1" x14ac:dyDescent="0.15">
      <c r="B220" s="33"/>
      <c r="C220" s="78"/>
      <c r="D220" s="34"/>
      <c r="E220" s="37"/>
      <c r="F220" s="62"/>
      <c r="G220" s="37"/>
      <c r="H220" s="36"/>
      <c r="I220" s="37"/>
      <c r="J220" s="36"/>
      <c r="K220" s="37"/>
      <c r="L220" s="38">
        <f t="shared" ref="L220" si="74">F220+H220+J220</f>
        <v>0</v>
      </c>
      <c r="M220" s="38">
        <f t="shared" si="73"/>
        <v>0</v>
      </c>
      <c r="O220" s="40"/>
      <c r="P220" s="40"/>
      <c r="Q220" s="40"/>
      <c r="R220" s="40"/>
      <c r="W220" s="41"/>
    </row>
    <row r="221" spans="1:23" ht="13.5" customHeight="1" x14ac:dyDescent="0.15">
      <c r="B221" s="44"/>
      <c r="C221" s="48"/>
      <c r="D221" s="48"/>
      <c r="E221" s="4"/>
      <c r="F221" s="4"/>
      <c r="G221" s="27"/>
      <c r="H221" s="4"/>
      <c r="I221" s="27"/>
      <c r="J221" s="4"/>
      <c r="K221" s="27"/>
      <c r="L221" s="5"/>
      <c r="M221" s="5"/>
      <c r="O221" s="40"/>
      <c r="P221" s="40"/>
      <c r="Q221" s="40"/>
      <c r="R221" s="40"/>
      <c r="W221" s="43"/>
    </row>
    <row r="222" spans="1:23" ht="13.5" customHeight="1" thickBot="1" x14ac:dyDescent="0.2">
      <c r="B222" s="44"/>
      <c r="C222" s="48"/>
      <c r="D222" s="48"/>
      <c r="E222" s="4"/>
      <c r="F222" s="4"/>
      <c r="G222" s="27"/>
      <c r="H222" s="4"/>
      <c r="I222" s="27"/>
      <c r="J222" s="4"/>
      <c r="K222" s="27"/>
      <c r="L222" s="5"/>
      <c r="M222" s="5"/>
      <c r="O222" s="40"/>
      <c r="P222" s="40"/>
      <c r="Q222" s="40"/>
      <c r="R222" s="40"/>
      <c r="W222" s="43"/>
    </row>
    <row r="223" spans="1:23" ht="13.5" customHeight="1" x14ac:dyDescent="0.15">
      <c r="B223" s="149" t="s">
        <v>67</v>
      </c>
      <c r="C223" s="149"/>
      <c r="D223" s="149"/>
      <c r="E223" s="149"/>
      <c r="F223" s="155" t="s">
        <v>71</v>
      </c>
      <c r="G223" s="147"/>
      <c r="H223" s="157" t="s">
        <v>73</v>
      </c>
      <c r="I223" s="157"/>
      <c r="J223" s="147" t="s">
        <v>113</v>
      </c>
      <c r="K223" s="147"/>
      <c r="L223" s="150" t="s">
        <v>0</v>
      </c>
      <c r="M223" s="151"/>
      <c r="O223" s="40"/>
      <c r="P223" s="40"/>
      <c r="Q223" s="40"/>
      <c r="R223" s="40"/>
      <c r="W223" s="43"/>
    </row>
    <row r="224" spans="1:23" ht="26.1" customHeight="1" thickBot="1" x14ac:dyDescent="0.2">
      <c r="B224" s="149"/>
      <c r="C224" s="149"/>
      <c r="D224" s="149"/>
      <c r="E224" s="149"/>
      <c r="F224" s="156"/>
      <c r="G224" s="148"/>
      <c r="H224" s="158"/>
      <c r="I224" s="158"/>
      <c r="J224" s="148"/>
      <c r="K224" s="148"/>
      <c r="L224" s="152"/>
      <c r="M224" s="153"/>
      <c r="O224" s="40"/>
      <c r="P224" s="40"/>
      <c r="Q224" s="40"/>
      <c r="R224" s="40"/>
      <c r="W224" s="43"/>
    </row>
    <row r="225" spans="1:23" ht="13.5" customHeight="1" thickBot="1" x14ac:dyDescent="0.2">
      <c r="B225" s="30" t="s">
        <v>1</v>
      </c>
      <c r="C225" s="31" t="s">
        <v>2</v>
      </c>
      <c r="D225" s="31" t="s">
        <v>3</v>
      </c>
      <c r="E225" s="30" t="s">
        <v>4</v>
      </c>
      <c r="F225" s="98" t="s">
        <v>5</v>
      </c>
      <c r="G225" s="99" t="s">
        <v>109</v>
      </c>
      <c r="H225" s="98" t="s">
        <v>5</v>
      </c>
      <c r="I225" s="98" t="s">
        <v>165</v>
      </c>
      <c r="J225" s="98" t="s">
        <v>5</v>
      </c>
      <c r="K225" s="99" t="s">
        <v>109</v>
      </c>
      <c r="L225" s="98" t="s">
        <v>5</v>
      </c>
      <c r="M225" s="100" t="s">
        <v>38</v>
      </c>
      <c r="O225" s="40"/>
      <c r="P225" s="40"/>
      <c r="Q225" s="40"/>
      <c r="R225" s="40"/>
      <c r="W225" s="43"/>
    </row>
    <row r="226" spans="1:23" ht="13.5" customHeight="1" x14ac:dyDescent="0.15">
      <c r="B226" s="33">
        <v>1</v>
      </c>
      <c r="C226" s="80" t="s">
        <v>150</v>
      </c>
      <c r="D226" s="141" t="s">
        <v>151</v>
      </c>
      <c r="E226" s="119" t="s">
        <v>246</v>
      </c>
      <c r="F226" s="93">
        <v>447</v>
      </c>
      <c r="G226" s="94"/>
      <c r="H226" s="95">
        <v>522</v>
      </c>
      <c r="I226" s="94"/>
      <c r="J226" s="95">
        <v>470</v>
      </c>
      <c r="K226" s="94"/>
      <c r="L226" s="96">
        <f>F226+H226+J226</f>
        <v>1439</v>
      </c>
      <c r="M226" s="96">
        <f t="shared" ref="M226:M230" si="75">G226+I226+K226</f>
        <v>0</v>
      </c>
      <c r="O226" s="40"/>
      <c r="P226" s="40"/>
      <c r="Q226" s="40"/>
      <c r="R226" s="40"/>
      <c r="W226" s="43"/>
    </row>
    <row r="227" spans="1:23" ht="13.5" customHeight="1" x14ac:dyDescent="0.15">
      <c r="B227" s="33">
        <v>2</v>
      </c>
      <c r="C227" s="78" t="s">
        <v>157</v>
      </c>
      <c r="D227" s="142" t="s">
        <v>224</v>
      </c>
      <c r="E227" s="140" t="s">
        <v>108</v>
      </c>
      <c r="F227" s="62">
        <v>427</v>
      </c>
      <c r="G227" s="37"/>
      <c r="H227" s="36">
        <v>502</v>
      </c>
      <c r="I227" s="37"/>
      <c r="J227" s="36">
        <v>439</v>
      </c>
      <c r="K227" s="37"/>
      <c r="L227" s="38">
        <f>F227+H227+J227</f>
        <v>1368</v>
      </c>
      <c r="M227" s="38">
        <f t="shared" si="75"/>
        <v>0</v>
      </c>
      <c r="O227" s="40"/>
      <c r="P227" s="40"/>
      <c r="Q227" s="40"/>
      <c r="R227" s="40"/>
      <c r="W227" s="43"/>
    </row>
    <row r="228" spans="1:23" ht="13.5" customHeight="1" x14ac:dyDescent="0.15">
      <c r="B228" s="33">
        <v>3</v>
      </c>
      <c r="C228" s="80" t="s">
        <v>146</v>
      </c>
      <c r="D228" s="142" t="s">
        <v>147</v>
      </c>
      <c r="E228" s="119" t="s">
        <v>87</v>
      </c>
      <c r="F228" s="62">
        <v>407</v>
      </c>
      <c r="G228" s="37"/>
      <c r="H228" s="36">
        <v>496</v>
      </c>
      <c r="I228" s="37"/>
      <c r="J228" s="36">
        <v>451</v>
      </c>
      <c r="K228" s="37"/>
      <c r="L228" s="38">
        <f>F228+H228+J228</f>
        <v>1354</v>
      </c>
      <c r="M228" s="38">
        <f t="shared" si="75"/>
        <v>0</v>
      </c>
      <c r="O228" s="40"/>
      <c r="P228" s="40"/>
      <c r="Q228" s="40"/>
      <c r="R228" s="40"/>
      <c r="W228" s="43"/>
    </row>
    <row r="229" spans="1:23" ht="13.5" customHeight="1" x14ac:dyDescent="0.15">
      <c r="B229" s="33">
        <v>4</v>
      </c>
      <c r="C229" s="78" t="s">
        <v>220</v>
      </c>
      <c r="D229" s="34" t="s">
        <v>221</v>
      </c>
      <c r="E229" s="37" t="s">
        <v>90</v>
      </c>
      <c r="F229" s="62">
        <v>500</v>
      </c>
      <c r="G229" s="37"/>
      <c r="H229" s="36">
        <v>546</v>
      </c>
      <c r="I229" s="37"/>
      <c r="J229" s="36">
        <v>0</v>
      </c>
      <c r="K229" s="37"/>
      <c r="L229" s="38">
        <f>F229+H229+J229</f>
        <v>1046</v>
      </c>
      <c r="M229" s="38">
        <f t="shared" si="75"/>
        <v>0</v>
      </c>
      <c r="O229" s="40"/>
      <c r="P229" s="40"/>
      <c r="Q229" s="40"/>
      <c r="R229" s="40"/>
      <c r="W229" s="43"/>
    </row>
    <row r="230" spans="1:23" ht="13.5" customHeight="1" x14ac:dyDescent="0.15">
      <c r="B230" s="33">
        <v>5</v>
      </c>
      <c r="C230" s="80" t="s">
        <v>148</v>
      </c>
      <c r="D230" s="56" t="s">
        <v>149</v>
      </c>
      <c r="E230" s="120" t="s">
        <v>87</v>
      </c>
      <c r="F230" s="62">
        <v>0</v>
      </c>
      <c r="G230" s="37"/>
      <c r="H230" s="36">
        <v>404</v>
      </c>
      <c r="I230" s="37"/>
      <c r="J230" s="36">
        <v>388</v>
      </c>
      <c r="K230" s="37"/>
      <c r="L230" s="38">
        <f>F230+H230+J230</f>
        <v>792</v>
      </c>
      <c r="M230" s="38">
        <f t="shared" si="75"/>
        <v>0</v>
      </c>
      <c r="O230" s="40"/>
      <c r="P230" s="40"/>
      <c r="Q230" s="40"/>
      <c r="R230" s="40"/>
      <c r="W230" s="43"/>
    </row>
    <row r="231" spans="1:23" ht="13.5" customHeight="1" x14ac:dyDescent="0.15">
      <c r="B231" s="33"/>
      <c r="C231" s="80"/>
      <c r="D231" s="56"/>
      <c r="E231" s="102"/>
      <c r="F231" s="62"/>
      <c r="G231" s="37"/>
      <c r="H231" s="36"/>
      <c r="I231" s="37"/>
      <c r="J231" s="36"/>
      <c r="K231" s="37"/>
      <c r="L231" s="38"/>
      <c r="M231" s="38">
        <f t="shared" ref="M231" si="76">G231+I231+K231</f>
        <v>0</v>
      </c>
      <c r="O231" s="40"/>
      <c r="P231" s="40"/>
      <c r="Q231" s="40"/>
      <c r="R231" s="40"/>
      <c r="W231" s="43"/>
    </row>
    <row r="232" spans="1:23" ht="13.5" customHeight="1" x14ac:dyDescent="0.15">
      <c r="B232" s="44"/>
      <c r="C232" s="48"/>
      <c r="D232" s="48"/>
      <c r="E232" s="4"/>
      <c r="F232" s="4"/>
      <c r="G232" s="27"/>
      <c r="H232" s="4"/>
      <c r="I232" s="27"/>
      <c r="J232" s="4"/>
      <c r="K232" s="27"/>
      <c r="L232" s="5"/>
      <c r="M232" s="5"/>
      <c r="O232" s="40"/>
      <c r="P232" s="40"/>
      <c r="Q232" s="40"/>
      <c r="R232" s="40"/>
      <c r="W232" s="43"/>
    </row>
    <row r="233" spans="1:23" ht="13.5" customHeight="1" thickBot="1" x14ac:dyDescent="0.2">
      <c r="B233" s="47"/>
      <c r="C233" s="26"/>
      <c r="D233" s="26"/>
      <c r="E233" s="27"/>
      <c r="F233" s="4"/>
      <c r="G233" s="27"/>
      <c r="H233" s="4"/>
      <c r="I233" s="4"/>
      <c r="J233" s="4"/>
      <c r="K233" s="27"/>
      <c r="L233" s="5"/>
      <c r="M233" s="46"/>
    </row>
    <row r="234" spans="1:23" ht="13.5" customHeight="1" x14ac:dyDescent="0.15">
      <c r="B234" s="154" t="s">
        <v>56</v>
      </c>
      <c r="C234" s="154"/>
      <c r="D234" s="154"/>
      <c r="E234" s="154"/>
      <c r="F234" s="155" t="s">
        <v>78</v>
      </c>
      <c r="G234" s="147"/>
      <c r="H234" s="157" t="s">
        <v>73</v>
      </c>
      <c r="I234" s="157"/>
      <c r="J234" s="147" t="s">
        <v>113</v>
      </c>
      <c r="K234" s="147"/>
      <c r="L234" s="169" t="s">
        <v>0</v>
      </c>
      <c r="M234" s="170"/>
    </row>
    <row r="235" spans="1:23" ht="23.45" customHeight="1" thickBot="1" x14ac:dyDescent="0.2">
      <c r="B235" s="154"/>
      <c r="C235" s="154"/>
      <c r="D235" s="154"/>
      <c r="E235" s="154"/>
      <c r="F235" s="156"/>
      <c r="G235" s="148"/>
      <c r="H235" s="158"/>
      <c r="I235" s="158"/>
      <c r="J235" s="148"/>
      <c r="K235" s="148"/>
      <c r="L235" s="171"/>
      <c r="M235" s="172"/>
    </row>
    <row r="236" spans="1:23" ht="13.5" customHeight="1" thickBot="1" x14ac:dyDescent="0.2">
      <c r="B236" s="30" t="s">
        <v>1</v>
      </c>
      <c r="C236" s="31" t="s">
        <v>2</v>
      </c>
      <c r="D236" s="31" t="s">
        <v>3</v>
      </c>
      <c r="E236" s="30" t="s">
        <v>4</v>
      </c>
      <c r="F236" s="98" t="s">
        <v>5</v>
      </c>
      <c r="G236" s="99" t="s">
        <v>109</v>
      </c>
      <c r="H236" s="98" t="s">
        <v>5</v>
      </c>
      <c r="I236" s="98" t="s">
        <v>165</v>
      </c>
      <c r="J236" s="98" t="s">
        <v>5</v>
      </c>
      <c r="K236" s="99" t="s">
        <v>109</v>
      </c>
      <c r="L236" s="98" t="s">
        <v>5</v>
      </c>
      <c r="M236" s="100" t="s">
        <v>38</v>
      </c>
      <c r="O236" s="7"/>
      <c r="P236" s="7"/>
      <c r="Q236" s="7"/>
      <c r="R236" s="7"/>
      <c r="W236" s="32"/>
    </row>
    <row r="237" spans="1:23" ht="13.5" customHeight="1" x14ac:dyDescent="0.15">
      <c r="B237" s="33">
        <v>1</v>
      </c>
      <c r="C237" s="78" t="s">
        <v>42</v>
      </c>
      <c r="D237" s="34" t="s">
        <v>43</v>
      </c>
      <c r="E237" s="37" t="s">
        <v>87</v>
      </c>
      <c r="F237" s="93">
        <v>458</v>
      </c>
      <c r="G237" s="94"/>
      <c r="H237" s="95">
        <v>506</v>
      </c>
      <c r="I237" s="94"/>
      <c r="J237" s="95">
        <v>476</v>
      </c>
      <c r="K237" s="94"/>
      <c r="L237" s="96">
        <f t="shared" ref="L237" si="77">F237+H237+J237</f>
        <v>1440</v>
      </c>
      <c r="M237" s="96">
        <f t="shared" ref="M237" si="78">G237+I237+K237</f>
        <v>0</v>
      </c>
      <c r="O237" s="40"/>
      <c r="P237" s="40"/>
      <c r="Q237" s="40"/>
      <c r="R237" s="40"/>
      <c r="W237" s="41"/>
    </row>
    <row r="238" spans="1:23" ht="13.5" customHeight="1" x14ac:dyDescent="0.15">
      <c r="A238" s="29"/>
      <c r="B238" s="33">
        <v>2</v>
      </c>
      <c r="C238" s="78" t="s">
        <v>222</v>
      </c>
      <c r="D238" s="34" t="s">
        <v>223</v>
      </c>
      <c r="E238" s="37" t="s">
        <v>90</v>
      </c>
      <c r="F238" s="62">
        <v>419</v>
      </c>
      <c r="G238" s="37"/>
      <c r="H238" s="36">
        <v>498</v>
      </c>
      <c r="I238" s="37"/>
      <c r="J238" s="36">
        <v>438</v>
      </c>
      <c r="K238" s="37"/>
      <c r="L238" s="38">
        <f t="shared" ref="L238" si="79">F238+H238+J238</f>
        <v>1355</v>
      </c>
      <c r="M238" s="38">
        <f t="shared" ref="M238" si="80">G238+I238+K238</f>
        <v>0</v>
      </c>
      <c r="O238" s="40"/>
      <c r="P238" s="40"/>
      <c r="Q238" s="40"/>
      <c r="R238" s="40"/>
      <c r="W238" s="41"/>
    </row>
    <row r="239" spans="1:23" ht="13.5" customHeight="1" x14ac:dyDescent="0.15">
      <c r="B239" s="33"/>
      <c r="C239" s="78"/>
      <c r="D239" s="34"/>
      <c r="E239" s="37"/>
      <c r="F239" s="36"/>
      <c r="G239" s="37"/>
      <c r="H239" s="36"/>
      <c r="I239" s="37"/>
      <c r="J239" s="36"/>
      <c r="K239" s="37"/>
      <c r="L239" s="38">
        <f t="shared" ref="L239" si="81">F239+H239+J239</f>
        <v>0</v>
      </c>
      <c r="M239" s="38">
        <f t="shared" ref="M239" si="82">G239+I239+K239</f>
        <v>0</v>
      </c>
      <c r="O239" s="40"/>
      <c r="P239" s="40"/>
      <c r="Q239" s="40"/>
      <c r="R239" s="40"/>
      <c r="W239" s="43"/>
    </row>
    <row r="240" spans="1:23" ht="13.5" customHeight="1" x14ac:dyDescent="0.15">
      <c r="B240" s="44"/>
      <c r="C240" s="48"/>
      <c r="D240" s="48"/>
      <c r="E240" s="49"/>
      <c r="F240" s="4"/>
      <c r="G240" s="27"/>
      <c r="H240" s="4"/>
      <c r="I240" s="27"/>
      <c r="J240" s="4"/>
      <c r="K240" s="27"/>
      <c r="L240" s="5"/>
      <c r="M240" s="5"/>
      <c r="O240" s="40"/>
      <c r="P240" s="40"/>
      <c r="Q240" s="40"/>
      <c r="R240" s="40"/>
      <c r="W240" s="43"/>
    </row>
    <row r="241" spans="1:23" ht="13.5" customHeight="1" thickBot="1" x14ac:dyDescent="0.2">
      <c r="B241" s="58"/>
      <c r="C241" s="3"/>
      <c r="D241" s="3"/>
      <c r="E241" s="59"/>
      <c r="F241" s="4"/>
      <c r="G241" s="27"/>
      <c r="H241" s="4"/>
      <c r="I241" s="27"/>
      <c r="J241" s="4"/>
      <c r="K241" s="27"/>
      <c r="L241" s="5"/>
    </row>
    <row r="242" spans="1:23" ht="13.5" customHeight="1" x14ac:dyDescent="0.15">
      <c r="B242" s="154" t="s">
        <v>55</v>
      </c>
      <c r="C242" s="154"/>
      <c r="D242" s="154"/>
      <c r="E242" s="154"/>
      <c r="F242" s="155" t="s">
        <v>78</v>
      </c>
      <c r="G242" s="147"/>
      <c r="H242" s="157" t="s">
        <v>73</v>
      </c>
      <c r="I242" s="157"/>
      <c r="J242" s="147" t="s">
        <v>113</v>
      </c>
      <c r="K242" s="147"/>
      <c r="L242" s="150" t="s">
        <v>0</v>
      </c>
      <c r="M242" s="151"/>
    </row>
    <row r="243" spans="1:23" ht="25.5" customHeight="1" thickBot="1" x14ac:dyDescent="0.2">
      <c r="B243" s="154"/>
      <c r="C243" s="154"/>
      <c r="D243" s="154"/>
      <c r="E243" s="154"/>
      <c r="F243" s="156"/>
      <c r="G243" s="148"/>
      <c r="H243" s="158"/>
      <c r="I243" s="158"/>
      <c r="J243" s="148"/>
      <c r="K243" s="148"/>
      <c r="L243" s="152"/>
      <c r="M243" s="153"/>
    </row>
    <row r="244" spans="1:23" ht="13.5" customHeight="1" thickBot="1" x14ac:dyDescent="0.2">
      <c r="B244" s="30" t="s">
        <v>1</v>
      </c>
      <c r="C244" s="31" t="s">
        <v>2</v>
      </c>
      <c r="D244" s="31" t="s">
        <v>3</v>
      </c>
      <c r="E244" s="30" t="s">
        <v>4</v>
      </c>
      <c r="F244" s="98" t="s">
        <v>5</v>
      </c>
      <c r="G244" s="99" t="s">
        <v>109</v>
      </c>
      <c r="H244" s="98" t="s">
        <v>5</v>
      </c>
      <c r="I244" s="98" t="s">
        <v>165</v>
      </c>
      <c r="J244" s="98" t="s">
        <v>5</v>
      </c>
      <c r="K244" s="99" t="s">
        <v>109</v>
      </c>
      <c r="L244" s="98" t="s">
        <v>5</v>
      </c>
      <c r="M244" s="100" t="s">
        <v>38</v>
      </c>
      <c r="O244" s="7"/>
      <c r="P244" s="7"/>
      <c r="Q244" s="7"/>
      <c r="R244" s="7"/>
      <c r="W244" s="32"/>
    </row>
    <row r="245" spans="1:23" ht="13.5" customHeight="1" x14ac:dyDescent="0.15">
      <c r="B245" s="33">
        <v>1</v>
      </c>
      <c r="C245" s="78" t="s">
        <v>44</v>
      </c>
      <c r="D245" s="34" t="s">
        <v>45</v>
      </c>
      <c r="E245" s="37" t="s">
        <v>87</v>
      </c>
      <c r="F245" s="93">
        <v>516</v>
      </c>
      <c r="G245" s="94"/>
      <c r="H245" s="95">
        <v>548</v>
      </c>
      <c r="I245" s="94"/>
      <c r="J245" s="95">
        <v>516</v>
      </c>
      <c r="K245" s="94"/>
      <c r="L245" s="96">
        <f t="shared" ref="L245:L256" si="83">F245+H245+J245</f>
        <v>1580</v>
      </c>
      <c r="M245" s="96">
        <f t="shared" ref="M245:M247" si="84">G245+I245+K245</f>
        <v>0</v>
      </c>
      <c r="O245" s="40"/>
      <c r="P245" s="40"/>
      <c r="Q245" s="40"/>
      <c r="R245" s="40"/>
      <c r="W245" s="41"/>
    </row>
    <row r="246" spans="1:23" ht="13.5" customHeight="1" x14ac:dyDescent="0.15">
      <c r="A246" s="29"/>
      <c r="B246" s="33">
        <v>2</v>
      </c>
      <c r="C246" s="78" t="s">
        <v>68</v>
      </c>
      <c r="D246" s="34" t="s">
        <v>69</v>
      </c>
      <c r="E246" s="37" t="s">
        <v>250</v>
      </c>
      <c r="F246" s="62">
        <v>503</v>
      </c>
      <c r="G246" s="37"/>
      <c r="H246" s="36">
        <v>554</v>
      </c>
      <c r="I246" s="37"/>
      <c r="J246" s="36">
        <v>518</v>
      </c>
      <c r="K246" s="37"/>
      <c r="L246" s="38">
        <f t="shared" si="83"/>
        <v>1575</v>
      </c>
      <c r="M246" s="38">
        <f t="shared" si="84"/>
        <v>0</v>
      </c>
      <c r="O246" s="40"/>
      <c r="P246" s="40"/>
      <c r="Q246" s="40"/>
      <c r="R246" s="40"/>
      <c r="W246" s="41"/>
    </row>
    <row r="247" spans="1:23" ht="13.5" customHeight="1" x14ac:dyDescent="0.15">
      <c r="B247" s="33">
        <v>3</v>
      </c>
      <c r="C247" s="78" t="s">
        <v>175</v>
      </c>
      <c r="D247" s="34" t="s">
        <v>176</v>
      </c>
      <c r="E247" s="37" t="s">
        <v>62</v>
      </c>
      <c r="F247" s="62">
        <v>512</v>
      </c>
      <c r="G247" s="37"/>
      <c r="H247" s="36">
        <v>544</v>
      </c>
      <c r="I247" s="37"/>
      <c r="J247" s="36">
        <v>511</v>
      </c>
      <c r="K247" s="37"/>
      <c r="L247" s="38">
        <f t="shared" si="83"/>
        <v>1567</v>
      </c>
      <c r="M247" s="38">
        <f t="shared" si="84"/>
        <v>0</v>
      </c>
      <c r="O247" s="40"/>
      <c r="P247" s="40"/>
      <c r="Q247" s="40"/>
      <c r="R247" s="40"/>
      <c r="W247" s="41"/>
    </row>
    <row r="248" spans="1:23" ht="13.5" customHeight="1" x14ac:dyDescent="0.15">
      <c r="B248" s="33">
        <v>4</v>
      </c>
      <c r="C248" s="78" t="s">
        <v>218</v>
      </c>
      <c r="D248" s="34" t="s">
        <v>219</v>
      </c>
      <c r="E248" s="37" t="s">
        <v>77</v>
      </c>
      <c r="F248" s="62">
        <v>505</v>
      </c>
      <c r="G248" s="37"/>
      <c r="H248" s="36">
        <v>540</v>
      </c>
      <c r="I248" s="37"/>
      <c r="J248" s="36">
        <v>501</v>
      </c>
      <c r="K248" s="37"/>
      <c r="L248" s="38">
        <f t="shared" si="83"/>
        <v>1546</v>
      </c>
      <c r="M248" s="38">
        <f t="shared" ref="M248:M249" si="85">G248+I248+K248</f>
        <v>0</v>
      </c>
      <c r="O248" s="40"/>
      <c r="P248" s="40"/>
      <c r="Q248" s="40"/>
      <c r="R248" s="40"/>
      <c r="W248" s="41"/>
    </row>
    <row r="249" spans="1:23" ht="13.5" customHeight="1" x14ac:dyDescent="0.15">
      <c r="B249" s="33">
        <v>6</v>
      </c>
      <c r="C249" s="78" t="s">
        <v>15</v>
      </c>
      <c r="D249" s="34" t="s">
        <v>66</v>
      </c>
      <c r="E249" s="37" t="s">
        <v>39</v>
      </c>
      <c r="F249" s="62">
        <v>495</v>
      </c>
      <c r="G249" s="37"/>
      <c r="H249" s="36">
        <v>556</v>
      </c>
      <c r="I249" s="37"/>
      <c r="J249" s="36">
        <v>492</v>
      </c>
      <c r="K249" s="37"/>
      <c r="L249" s="38">
        <f t="shared" si="83"/>
        <v>1543</v>
      </c>
      <c r="M249" s="38">
        <f t="shared" si="85"/>
        <v>0</v>
      </c>
      <c r="O249" s="40"/>
      <c r="P249" s="40"/>
      <c r="Q249" s="40"/>
      <c r="R249" s="40"/>
      <c r="W249" s="41"/>
    </row>
    <row r="250" spans="1:23" ht="13.5" customHeight="1" x14ac:dyDescent="0.15">
      <c r="B250" s="33">
        <v>7</v>
      </c>
      <c r="C250" s="78" t="s">
        <v>20</v>
      </c>
      <c r="D250" s="34" t="s">
        <v>21</v>
      </c>
      <c r="E250" s="37" t="s">
        <v>250</v>
      </c>
      <c r="F250" s="62">
        <v>485</v>
      </c>
      <c r="G250" s="37"/>
      <c r="H250" s="36">
        <v>552</v>
      </c>
      <c r="I250" s="37"/>
      <c r="J250" s="36">
        <v>504</v>
      </c>
      <c r="K250" s="37"/>
      <c r="L250" s="38">
        <f t="shared" si="83"/>
        <v>1541</v>
      </c>
      <c r="M250" s="38">
        <f t="shared" ref="M250:M253" si="86">G250+I250+K250</f>
        <v>0</v>
      </c>
      <c r="O250" s="40"/>
      <c r="P250" s="40"/>
      <c r="Q250" s="40"/>
      <c r="R250" s="40"/>
      <c r="W250" s="43"/>
    </row>
    <row r="251" spans="1:23" ht="13.5" customHeight="1" x14ac:dyDescent="0.15">
      <c r="B251" s="33">
        <v>8</v>
      </c>
      <c r="C251" s="78" t="s">
        <v>159</v>
      </c>
      <c r="D251" s="34" t="s">
        <v>245</v>
      </c>
      <c r="E251" s="37" t="s">
        <v>87</v>
      </c>
      <c r="F251" s="62">
        <v>496</v>
      </c>
      <c r="G251" s="37"/>
      <c r="H251" s="36">
        <v>540</v>
      </c>
      <c r="I251" s="37"/>
      <c r="J251" s="36">
        <v>501</v>
      </c>
      <c r="K251" s="37"/>
      <c r="L251" s="38">
        <f t="shared" si="83"/>
        <v>1537</v>
      </c>
      <c r="M251" s="38">
        <f t="shared" si="86"/>
        <v>0</v>
      </c>
      <c r="O251" s="40"/>
      <c r="P251" s="40"/>
      <c r="Q251" s="40"/>
      <c r="R251" s="40"/>
      <c r="W251" s="43"/>
    </row>
    <row r="252" spans="1:23" ht="13.5" customHeight="1" x14ac:dyDescent="0.15">
      <c r="B252" s="33">
        <v>9</v>
      </c>
      <c r="C252" s="78" t="s">
        <v>154</v>
      </c>
      <c r="D252" s="34" t="s">
        <v>155</v>
      </c>
      <c r="E252" s="37" t="s">
        <v>90</v>
      </c>
      <c r="F252" s="62">
        <v>490</v>
      </c>
      <c r="G252" s="37"/>
      <c r="H252" s="36">
        <v>530</v>
      </c>
      <c r="I252" s="37"/>
      <c r="J252" s="36">
        <v>502</v>
      </c>
      <c r="K252" s="37"/>
      <c r="L252" s="38">
        <f t="shared" si="83"/>
        <v>1522</v>
      </c>
      <c r="M252" s="38">
        <f t="shared" si="86"/>
        <v>0</v>
      </c>
      <c r="O252" s="40"/>
      <c r="P252" s="40"/>
      <c r="Q252" s="40"/>
      <c r="R252" s="40"/>
      <c r="W252" s="43"/>
    </row>
    <row r="253" spans="1:23" ht="13.5" customHeight="1" x14ac:dyDescent="0.15">
      <c r="B253" s="33">
        <v>10</v>
      </c>
      <c r="C253" s="78" t="s">
        <v>157</v>
      </c>
      <c r="D253" s="34" t="s">
        <v>158</v>
      </c>
      <c r="E253" s="37" t="s">
        <v>118</v>
      </c>
      <c r="F253" s="62">
        <v>454</v>
      </c>
      <c r="G253" s="37"/>
      <c r="H253" s="36">
        <v>544</v>
      </c>
      <c r="I253" s="37"/>
      <c r="J253" s="36">
        <v>481</v>
      </c>
      <c r="K253" s="37"/>
      <c r="L253" s="38">
        <f t="shared" si="83"/>
        <v>1479</v>
      </c>
      <c r="M253" s="38">
        <f t="shared" si="86"/>
        <v>0</v>
      </c>
      <c r="O253" s="40"/>
      <c r="P253" s="40"/>
      <c r="Q253" s="40"/>
      <c r="R253" s="40"/>
      <c r="W253" s="43"/>
    </row>
    <row r="254" spans="1:23" ht="13.5" customHeight="1" x14ac:dyDescent="0.15">
      <c r="B254" s="33">
        <v>11</v>
      </c>
      <c r="C254" s="78" t="s">
        <v>156</v>
      </c>
      <c r="D254" s="34" t="s">
        <v>160</v>
      </c>
      <c r="E254" s="37" t="s">
        <v>118</v>
      </c>
      <c r="F254" s="62">
        <v>439</v>
      </c>
      <c r="G254" s="37"/>
      <c r="H254" s="36">
        <v>546</v>
      </c>
      <c r="I254" s="37"/>
      <c r="J254" s="36">
        <v>487</v>
      </c>
      <c r="K254" s="37"/>
      <c r="L254" s="38">
        <f t="shared" si="83"/>
        <v>1472</v>
      </c>
      <c r="M254" s="38">
        <f t="shared" ref="M254:M255" si="87">G254+I254+K254</f>
        <v>0</v>
      </c>
      <c r="O254" s="40"/>
      <c r="P254" s="40"/>
      <c r="Q254" s="40"/>
      <c r="R254" s="40"/>
      <c r="W254" s="43"/>
    </row>
    <row r="255" spans="1:23" ht="13.5" customHeight="1" x14ac:dyDescent="0.15">
      <c r="B255" s="33">
        <v>12</v>
      </c>
      <c r="C255" s="78" t="s">
        <v>19</v>
      </c>
      <c r="D255" s="34" t="s">
        <v>30</v>
      </c>
      <c r="E255" s="37" t="s">
        <v>251</v>
      </c>
      <c r="F255" s="62">
        <v>424</v>
      </c>
      <c r="G255" s="37"/>
      <c r="H255" s="36">
        <v>532</v>
      </c>
      <c r="I255" s="37"/>
      <c r="J255" s="36">
        <v>466</v>
      </c>
      <c r="K255" s="37"/>
      <c r="L255" s="38">
        <f t="shared" si="83"/>
        <v>1422</v>
      </c>
      <c r="M255" s="38">
        <f t="shared" si="87"/>
        <v>0</v>
      </c>
      <c r="O255" s="40"/>
      <c r="P255" s="40"/>
      <c r="Q255" s="40"/>
      <c r="R255" s="40"/>
      <c r="W255" s="43"/>
    </row>
    <row r="256" spans="1:23" ht="13.5" customHeight="1" x14ac:dyDescent="0.15">
      <c r="B256" s="33">
        <v>13</v>
      </c>
      <c r="C256" s="78" t="s">
        <v>157</v>
      </c>
      <c r="D256" s="34" t="s">
        <v>224</v>
      </c>
      <c r="E256" s="37" t="s">
        <v>108</v>
      </c>
      <c r="F256" s="62">
        <v>427</v>
      </c>
      <c r="G256" s="37"/>
      <c r="H256" s="36">
        <v>502</v>
      </c>
      <c r="I256" s="37"/>
      <c r="J256" s="36">
        <v>439</v>
      </c>
      <c r="K256" s="37"/>
      <c r="L256" s="38">
        <f t="shared" si="83"/>
        <v>1368</v>
      </c>
      <c r="M256" s="38">
        <f t="shared" ref="M256" si="88">G256+I256+K256</f>
        <v>0</v>
      </c>
      <c r="O256" s="40"/>
      <c r="P256" s="40"/>
      <c r="Q256" s="40"/>
      <c r="R256" s="40"/>
      <c r="W256" s="43"/>
    </row>
    <row r="257" spans="1:23" ht="13.5" customHeight="1" x14ac:dyDescent="0.15">
      <c r="B257" s="33"/>
      <c r="C257" s="78"/>
      <c r="D257" s="34"/>
      <c r="E257" s="37"/>
      <c r="F257" s="62"/>
      <c r="G257" s="37"/>
      <c r="H257" s="36"/>
      <c r="I257" s="37"/>
      <c r="J257" s="36"/>
      <c r="K257" s="37"/>
      <c r="L257" s="38">
        <f t="shared" ref="L257" si="89">F257+H257+J257</f>
        <v>0</v>
      </c>
      <c r="M257" s="38">
        <f t="shared" ref="M257" si="90">G257+I257+K257</f>
        <v>0</v>
      </c>
      <c r="O257" s="40"/>
      <c r="P257" s="40"/>
      <c r="Q257" s="40"/>
      <c r="R257" s="40"/>
      <c r="W257" s="43"/>
    </row>
    <row r="258" spans="1:23" ht="13.5" customHeight="1" x14ac:dyDescent="0.15">
      <c r="B258" s="44"/>
      <c r="C258" s="48"/>
      <c r="D258" s="48"/>
      <c r="E258" s="49"/>
      <c r="F258" s="4"/>
      <c r="G258" s="27"/>
      <c r="H258" s="4"/>
      <c r="I258" s="27"/>
      <c r="J258" s="4"/>
      <c r="K258" s="27"/>
      <c r="L258" s="5"/>
      <c r="M258" s="5"/>
      <c r="O258" s="40"/>
      <c r="P258" s="40"/>
      <c r="Q258" s="40"/>
      <c r="R258" s="40"/>
      <c r="W258" s="43"/>
    </row>
    <row r="259" spans="1:23" ht="13.5" customHeight="1" thickBot="1" x14ac:dyDescent="0.2">
      <c r="M259" s="46"/>
    </row>
    <row r="260" spans="1:23" ht="13.5" customHeight="1" x14ac:dyDescent="0.15">
      <c r="B260" s="154" t="s">
        <v>54</v>
      </c>
      <c r="C260" s="154"/>
      <c r="D260" s="154"/>
      <c r="E260" s="154"/>
      <c r="F260" s="155" t="s">
        <v>78</v>
      </c>
      <c r="G260" s="147"/>
      <c r="H260" s="157" t="s">
        <v>73</v>
      </c>
      <c r="I260" s="157"/>
      <c r="J260" s="147" t="s">
        <v>113</v>
      </c>
      <c r="K260" s="147"/>
      <c r="L260" s="169" t="s">
        <v>0</v>
      </c>
      <c r="M260" s="170"/>
    </row>
    <row r="261" spans="1:23" ht="24.6" customHeight="1" thickBot="1" x14ac:dyDescent="0.2">
      <c r="B261" s="154"/>
      <c r="C261" s="154"/>
      <c r="D261" s="154"/>
      <c r="E261" s="154"/>
      <c r="F261" s="156"/>
      <c r="G261" s="148"/>
      <c r="H261" s="158"/>
      <c r="I261" s="158"/>
      <c r="J261" s="148"/>
      <c r="K261" s="148"/>
      <c r="L261" s="171"/>
      <c r="M261" s="172"/>
    </row>
    <row r="262" spans="1:23" ht="13.5" customHeight="1" thickBot="1" x14ac:dyDescent="0.2">
      <c r="B262" s="30" t="s">
        <v>1</v>
      </c>
      <c r="C262" s="31" t="s">
        <v>2</v>
      </c>
      <c r="D262" s="31" t="s">
        <v>3</v>
      </c>
      <c r="E262" s="30" t="s">
        <v>4</v>
      </c>
      <c r="F262" s="98" t="s">
        <v>5</v>
      </c>
      <c r="G262" s="99" t="s">
        <v>109</v>
      </c>
      <c r="H262" s="98" t="s">
        <v>5</v>
      </c>
      <c r="I262" s="98" t="s">
        <v>165</v>
      </c>
      <c r="J262" s="98" t="s">
        <v>5</v>
      </c>
      <c r="K262" s="99" t="s">
        <v>109</v>
      </c>
      <c r="L262" s="98" t="s">
        <v>5</v>
      </c>
      <c r="M262" s="100" t="s">
        <v>38</v>
      </c>
      <c r="O262" s="7"/>
      <c r="P262" s="7"/>
      <c r="Q262" s="7"/>
      <c r="R262" s="7"/>
      <c r="W262" s="32"/>
    </row>
    <row r="263" spans="1:23" ht="13.5" customHeight="1" x14ac:dyDescent="0.15">
      <c r="B263" s="33">
        <v>1</v>
      </c>
      <c r="C263" s="78" t="s">
        <v>22</v>
      </c>
      <c r="D263" s="34" t="s">
        <v>243</v>
      </c>
      <c r="E263" s="37" t="s">
        <v>252</v>
      </c>
      <c r="F263" s="93">
        <v>443</v>
      </c>
      <c r="G263" s="94"/>
      <c r="H263" s="95">
        <v>548</v>
      </c>
      <c r="I263" s="94"/>
      <c r="J263" s="95">
        <v>458</v>
      </c>
      <c r="K263" s="94"/>
      <c r="L263" s="96">
        <f t="shared" ref="L263" si="91">F263+H263+J263</f>
        <v>1449</v>
      </c>
      <c r="M263" s="96">
        <f t="shared" ref="M263" si="92">G263+I263+K263</f>
        <v>0</v>
      </c>
      <c r="O263" s="40"/>
      <c r="P263" s="40"/>
      <c r="Q263" s="40"/>
      <c r="R263" s="40"/>
      <c r="W263" s="41"/>
    </row>
    <row r="264" spans="1:23" ht="13.5" customHeight="1" x14ac:dyDescent="0.15">
      <c r="A264" s="29"/>
      <c r="B264" s="33">
        <v>2</v>
      </c>
      <c r="C264" s="78" t="s">
        <v>214</v>
      </c>
      <c r="D264" s="34" t="s">
        <v>215</v>
      </c>
      <c r="E264" s="37" t="s">
        <v>108</v>
      </c>
      <c r="F264" s="62">
        <v>0</v>
      </c>
      <c r="G264" s="37"/>
      <c r="H264" s="36">
        <v>0</v>
      </c>
      <c r="I264" s="37"/>
      <c r="J264" s="36">
        <v>0</v>
      </c>
      <c r="K264" s="37"/>
      <c r="L264" s="38">
        <f t="shared" ref="L264:L265" si="93">F264+H264+J264</f>
        <v>0</v>
      </c>
      <c r="M264" s="38">
        <f t="shared" ref="M264:M265" si="94">G264+I264+K264</f>
        <v>0</v>
      </c>
      <c r="O264" s="40"/>
      <c r="P264" s="40"/>
      <c r="Q264" s="40"/>
      <c r="R264" s="40"/>
      <c r="W264" s="41"/>
    </row>
    <row r="265" spans="1:23" ht="13.5" customHeight="1" x14ac:dyDescent="0.15">
      <c r="B265" s="33"/>
      <c r="C265" s="78"/>
      <c r="D265" s="34"/>
      <c r="E265" s="36"/>
      <c r="F265" s="62"/>
      <c r="G265" s="37"/>
      <c r="H265" s="36"/>
      <c r="I265" s="37"/>
      <c r="J265" s="36"/>
      <c r="K265" s="37"/>
      <c r="L265" s="38">
        <f t="shared" si="93"/>
        <v>0</v>
      </c>
      <c r="M265" s="38">
        <f t="shared" si="94"/>
        <v>0</v>
      </c>
      <c r="O265" s="40"/>
      <c r="P265" s="40"/>
      <c r="Q265" s="40"/>
      <c r="R265" s="40"/>
      <c r="W265" s="41"/>
    </row>
    <row r="266" spans="1:23" ht="13.5" customHeight="1" x14ac:dyDescent="0.15">
      <c r="B266" s="44"/>
      <c r="C266" s="48"/>
      <c r="D266" s="48"/>
      <c r="E266" s="4"/>
      <c r="F266" s="4"/>
      <c r="G266" s="27"/>
      <c r="H266" s="4"/>
      <c r="I266" s="27"/>
      <c r="J266" s="4"/>
      <c r="K266" s="27"/>
      <c r="L266" s="5"/>
      <c r="M266" s="5"/>
      <c r="O266" s="40"/>
      <c r="P266" s="40"/>
      <c r="Q266" s="40"/>
      <c r="R266" s="40"/>
      <c r="W266" s="43"/>
    </row>
    <row r="267" spans="1:23" ht="13.5" customHeight="1" thickBot="1" x14ac:dyDescent="0.2">
      <c r="B267" s="47"/>
      <c r="C267" s="26"/>
      <c r="D267" s="26"/>
      <c r="E267" s="27"/>
      <c r="F267" s="4"/>
      <c r="G267" s="27"/>
      <c r="H267" s="4"/>
      <c r="I267" s="4"/>
      <c r="J267" s="4"/>
      <c r="K267" s="27"/>
      <c r="L267" s="5"/>
      <c r="M267" s="46"/>
    </row>
    <row r="268" spans="1:23" ht="13.5" customHeight="1" x14ac:dyDescent="0.15">
      <c r="B268" s="154" t="s">
        <v>53</v>
      </c>
      <c r="C268" s="154"/>
      <c r="D268" s="154"/>
      <c r="E268" s="154"/>
      <c r="F268" s="155" t="s">
        <v>78</v>
      </c>
      <c r="G268" s="147"/>
      <c r="H268" s="157" t="s">
        <v>73</v>
      </c>
      <c r="I268" s="157"/>
      <c r="J268" s="147" t="s">
        <v>113</v>
      </c>
      <c r="K268" s="147"/>
      <c r="L268" s="150" t="s">
        <v>0</v>
      </c>
      <c r="M268" s="151"/>
    </row>
    <row r="269" spans="1:23" ht="26.1" customHeight="1" thickBot="1" x14ac:dyDescent="0.2">
      <c r="B269" s="154"/>
      <c r="C269" s="154"/>
      <c r="D269" s="154"/>
      <c r="E269" s="154"/>
      <c r="F269" s="156"/>
      <c r="G269" s="148"/>
      <c r="H269" s="158"/>
      <c r="I269" s="158"/>
      <c r="J269" s="148"/>
      <c r="K269" s="148"/>
      <c r="L269" s="152"/>
      <c r="M269" s="153"/>
    </row>
    <row r="270" spans="1:23" ht="13.5" customHeight="1" thickBot="1" x14ac:dyDescent="0.2">
      <c r="B270" s="30" t="s">
        <v>1</v>
      </c>
      <c r="C270" s="31" t="s">
        <v>2</v>
      </c>
      <c r="D270" s="31" t="s">
        <v>3</v>
      </c>
      <c r="E270" s="30" t="s">
        <v>4</v>
      </c>
      <c r="F270" s="82" t="s">
        <v>5</v>
      </c>
      <c r="G270" s="99" t="s">
        <v>109</v>
      </c>
      <c r="H270" s="82" t="s">
        <v>5</v>
      </c>
      <c r="I270" s="98" t="s">
        <v>165</v>
      </c>
      <c r="J270" s="82" t="s">
        <v>5</v>
      </c>
      <c r="K270" s="99" t="s">
        <v>109</v>
      </c>
      <c r="L270" s="82" t="s">
        <v>5</v>
      </c>
      <c r="M270" s="83" t="s">
        <v>38</v>
      </c>
      <c r="O270" s="7"/>
      <c r="P270" s="7"/>
      <c r="Q270" s="7"/>
      <c r="R270" s="7"/>
      <c r="W270" s="32"/>
    </row>
    <row r="271" spans="1:23" ht="13.5" customHeight="1" x14ac:dyDescent="0.15">
      <c r="B271" s="33">
        <v>1</v>
      </c>
      <c r="C271" s="78" t="s">
        <v>23</v>
      </c>
      <c r="D271" s="34" t="s">
        <v>7</v>
      </c>
      <c r="E271" s="37" t="s">
        <v>252</v>
      </c>
      <c r="F271" s="62">
        <v>492</v>
      </c>
      <c r="G271" s="37"/>
      <c r="H271" s="36">
        <v>524</v>
      </c>
      <c r="I271" s="37"/>
      <c r="J271" s="36">
        <v>501</v>
      </c>
      <c r="K271" s="37"/>
      <c r="L271" s="38">
        <f t="shared" ref="L271" si="95">F271+H271+J271</f>
        <v>1517</v>
      </c>
      <c r="M271" s="38">
        <f t="shared" ref="M271" si="96">G271+I271+K271</f>
        <v>0</v>
      </c>
      <c r="O271" s="40"/>
      <c r="P271" s="40"/>
      <c r="Q271" s="40"/>
      <c r="R271" s="40"/>
      <c r="W271" s="41"/>
    </row>
    <row r="272" spans="1:23" ht="13.5" customHeight="1" x14ac:dyDescent="0.15">
      <c r="A272" s="29"/>
      <c r="B272" s="33">
        <v>2</v>
      </c>
      <c r="C272" s="78" t="s">
        <v>152</v>
      </c>
      <c r="D272" s="34" t="s">
        <v>153</v>
      </c>
      <c r="E272" s="37" t="s">
        <v>108</v>
      </c>
      <c r="F272" s="62">
        <v>455</v>
      </c>
      <c r="G272" s="37"/>
      <c r="H272" s="36">
        <v>520</v>
      </c>
      <c r="I272" s="37"/>
      <c r="J272" s="36">
        <v>91</v>
      </c>
      <c r="K272" s="37"/>
      <c r="L272" s="38">
        <f t="shared" ref="L272:L273" si="97">F272+H272+J272</f>
        <v>1066</v>
      </c>
      <c r="M272" s="38">
        <f t="shared" ref="M272:M273" si="98">G272+I272+K272</f>
        <v>0</v>
      </c>
      <c r="O272" s="40"/>
      <c r="P272" s="40"/>
      <c r="Q272" s="40"/>
      <c r="R272" s="40"/>
      <c r="W272" s="41"/>
    </row>
    <row r="273" spans="2:23" ht="13.5" customHeight="1" x14ac:dyDescent="0.15">
      <c r="B273" s="33"/>
      <c r="C273" s="78"/>
      <c r="D273" s="34"/>
      <c r="E273" s="36"/>
      <c r="F273" s="62"/>
      <c r="G273" s="37"/>
      <c r="H273" s="36"/>
      <c r="I273" s="37"/>
      <c r="J273" s="36"/>
      <c r="K273" s="37"/>
      <c r="L273" s="38">
        <f t="shared" si="97"/>
        <v>0</v>
      </c>
      <c r="M273" s="38">
        <f t="shared" si="98"/>
        <v>0</v>
      </c>
      <c r="O273" s="40"/>
      <c r="P273" s="40"/>
      <c r="Q273" s="40"/>
      <c r="R273" s="40"/>
      <c r="W273" s="41"/>
    </row>
    <row r="274" spans="2:23" ht="13.5" customHeight="1" x14ac:dyDescent="0.15">
      <c r="B274" s="44"/>
      <c r="C274" s="48"/>
      <c r="D274" s="48"/>
      <c r="E274" s="4"/>
      <c r="F274" s="4"/>
      <c r="G274" s="27"/>
      <c r="H274" s="4"/>
      <c r="I274" s="27"/>
      <c r="J274" s="4"/>
      <c r="K274" s="27"/>
      <c r="L274" s="5"/>
      <c r="M274" s="5"/>
      <c r="O274" s="40"/>
      <c r="P274" s="40"/>
      <c r="Q274" s="40"/>
      <c r="R274" s="40"/>
      <c r="W274" s="43"/>
    </row>
    <row r="275" spans="2:23" ht="13.5" customHeight="1" thickBot="1" x14ac:dyDescent="0.2">
      <c r="B275" s="44"/>
      <c r="C275" s="48"/>
      <c r="D275" s="48"/>
      <c r="E275" s="4"/>
      <c r="F275" s="4"/>
      <c r="G275" s="27"/>
      <c r="H275" s="4"/>
      <c r="I275" s="27"/>
      <c r="J275" s="4"/>
      <c r="K275" s="27"/>
      <c r="L275" s="5"/>
      <c r="M275" s="5"/>
      <c r="O275" s="40"/>
      <c r="P275" s="40"/>
      <c r="Q275" s="40"/>
      <c r="R275" s="40"/>
      <c r="W275" s="43"/>
    </row>
    <row r="276" spans="2:23" ht="13.5" customHeight="1" x14ac:dyDescent="0.15">
      <c r="B276" s="154" t="s">
        <v>216</v>
      </c>
      <c r="C276" s="154"/>
      <c r="D276" s="154"/>
      <c r="E276" s="154"/>
      <c r="F276" s="155" t="s">
        <v>78</v>
      </c>
      <c r="G276" s="147"/>
      <c r="H276" s="157" t="s">
        <v>73</v>
      </c>
      <c r="I276" s="157"/>
      <c r="J276" s="147" t="s">
        <v>113</v>
      </c>
      <c r="K276" s="147"/>
      <c r="L276" s="150" t="s">
        <v>0</v>
      </c>
      <c r="M276" s="151"/>
      <c r="O276" s="40"/>
      <c r="P276" s="40"/>
      <c r="Q276" s="40"/>
      <c r="R276" s="40"/>
      <c r="W276" s="43"/>
    </row>
    <row r="277" spans="2:23" ht="27.95" customHeight="1" thickBot="1" x14ac:dyDescent="0.2">
      <c r="B277" s="154"/>
      <c r="C277" s="154"/>
      <c r="D277" s="154"/>
      <c r="E277" s="154"/>
      <c r="F277" s="156"/>
      <c r="G277" s="148"/>
      <c r="H277" s="158"/>
      <c r="I277" s="158"/>
      <c r="J277" s="148"/>
      <c r="K277" s="148"/>
      <c r="L277" s="152"/>
      <c r="M277" s="153"/>
      <c r="O277" s="40"/>
      <c r="P277" s="40"/>
      <c r="Q277" s="40"/>
      <c r="R277" s="40"/>
      <c r="W277" s="43"/>
    </row>
    <row r="278" spans="2:23" ht="13.5" customHeight="1" thickBot="1" x14ac:dyDescent="0.2">
      <c r="B278" s="30" t="s">
        <v>1</v>
      </c>
      <c r="C278" s="31" t="s">
        <v>2</v>
      </c>
      <c r="D278" s="31" t="s">
        <v>3</v>
      </c>
      <c r="E278" s="30" t="s">
        <v>4</v>
      </c>
      <c r="F278" s="82" t="s">
        <v>5</v>
      </c>
      <c r="G278" s="99" t="s">
        <v>109</v>
      </c>
      <c r="H278" s="82" t="s">
        <v>5</v>
      </c>
      <c r="I278" s="98" t="s">
        <v>165</v>
      </c>
      <c r="J278" s="82" t="s">
        <v>5</v>
      </c>
      <c r="K278" s="99" t="s">
        <v>109</v>
      </c>
      <c r="L278" s="82" t="s">
        <v>5</v>
      </c>
      <c r="M278" s="83" t="s">
        <v>38</v>
      </c>
      <c r="O278" s="40"/>
      <c r="P278" s="40"/>
      <c r="Q278" s="40"/>
      <c r="R278" s="40"/>
      <c r="W278" s="43"/>
    </row>
    <row r="279" spans="2:23" ht="13.5" customHeight="1" x14ac:dyDescent="0.15">
      <c r="B279" s="33">
        <v>1</v>
      </c>
      <c r="C279" s="78" t="s">
        <v>191</v>
      </c>
      <c r="D279" s="34" t="s">
        <v>217</v>
      </c>
      <c r="E279" s="37" t="s">
        <v>182</v>
      </c>
      <c r="F279" s="62">
        <v>469</v>
      </c>
      <c r="G279" s="37"/>
      <c r="H279" s="36">
        <v>534</v>
      </c>
      <c r="I279" s="37"/>
      <c r="J279" s="36">
        <v>443</v>
      </c>
      <c r="K279" s="37"/>
      <c r="L279" s="38">
        <f t="shared" ref="L279:L280" si="99">F279+H279+J279</f>
        <v>1446</v>
      </c>
      <c r="M279" s="38">
        <f t="shared" ref="M279:M280" si="100">G279+I279+K279</f>
        <v>0</v>
      </c>
      <c r="O279" s="40"/>
      <c r="P279" s="40"/>
      <c r="Q279" s="40"/>
      <c r="R279" s="40"/>
      <c r="W279" s="43"/>
    </row>
    <row r="280" spans="2:23" ht="13.5" customHeight="1" x14ac:dyDescent="0.15">
      <c r="B280" s="33">
        <v>2</v>
      </c>
      <c r="C280" s="78"/>
      <c r="D280" s="34"/>
      <c r="E280" s="101"/>
      <c r="F280" s="62"/>
      <c r="G280" s="37"/>
      <c r="H280" s="36"/>
      <c r="I280" s="37"/>
      <c r="J280" s="36"/>
      <c r="K280" s="37"/>
      <c r="L280" s="38">
        <f t="shared" si="99"/>
        <v>0</v>
      </c>
      <c r="M280" s="38">
        <f t="shared" si="100"/>
        <v>0</v>
      </c>
      <c r="O280" s="40"/>
      <c r="P280" s="40"/>
      <c r="Q280" s="40"/>
      <c r="R280" s="40"/>
      <c r="W280" s="43"/>
    </row>
    <row r="281" spans="2:23" ht="13.5" customHeight="1" x14ac:dyDescent="0.15">
      <c r="C281"/>
    </row>
    <row r="282" spans="2:23" s="1" customFormat="1" ht="13.5" customHeight="1" thickBot="1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S282"/>
      <c r="T282"/>
      <c r="U282"/>
      <c r="V282"/>
    </row>
    <row r="283" spans="2:23" s="1" customFormat="1" ht="13.5" customHeight="1" x14ac:dyDescent="0.15">
      <c r="B283" s="154" t="s">
        <v>52</v>
      </c>
      <c r="C283" s="154"/>
      <c r="D283" s="154"/>
      <c r="E283" s="154"/>
      <c r="F283" s="155" t="s">
        <v>78</v>
      </c>
      <c r="G283" s="147"/>
      <c r="H283" s="157" t="s">
        <v>73</v>
      </c>
      <c r="I283" s="157"/>
      <c r="J283" s="147" t="s">
        <v>113</v>
      </c>
      <c r="K283" s="147"/>
      <c r="L283" s="150" t="s">
        <v>0</v>
      </c>
      <c r="M283" s="151"/>
      <c r="N283"/>
      <c r="S283"/>
      <c r="T283"/>
      <c r="U283"/>
      <c r="V283"/>
      <c r="W283" s="28"/>
    </row>
    <row r="284" spans="2:23" s="1" customFormat="1" ht="24" customHeight="1" thickBot="1" x14ac:dyDescent="0.2">
      <c r="B284" s="154"/>
      <c r="C284" s="154"/>
      <c r="D284" s="154"/>
      <c r="E284" s="154"/>
      <c r="F284" s="156"/>
      <c r="G284" s="148"/>
      <c r="H284" s="158"/>
      <c r="I284" s="158"/>
      <c r="J284" s="148"/>
      <c r="K284" s="148"/>
      <c r="L284" s="152"/>
      <c r="M284" s="153"/>
      <c r="N284"/>
      <c r="S284"/>
      <c r="T284"/>
      <c r="U284"/>
      <c r="V284"/>
      <c r="W284" s="28"/>
    </row>
    <row r="285" spans="2:23" s="1" customFormat="1" ht="13.5" customHeight="1" thickBot="1" x14ac:dyDescent="0.2">
      <c r="B285" s="30" t="s">
        <v>1</v>
      </c>
      <c r="C285" s="31" t="s">
        <v>2</v>
      </c>
      <c r="D285" s="31" t="s">
        <v>3</v>
      </c>
      <c r="E285" s="30" t="s">
        <v>4</v>
      </c>
      <c r="F285" s="98" t="s">
        <v>5</v>
      </c>
      <c r="G285" s="99" t="s">
        <v>109</v>
      </c>
      <c r="H285" s="98" t="s">
        <v>5</v>
      </c>
      <c r="I285" s="98" t="s">
        <v>165</v>
      </c>
      <c r="J285" s="98" t="s">
        <v>5</v>
      </c>
      <c r="K285" s="99" t="s">
        <v>109</v>
      </c>
      <c r="L285" s="98" t="s">
        <v>5</v>
      </c>
      <c r="M285" s="100" t="s">
        <v>38</v>
      </c>
      <c r="N285"/>
      <c r="S285"/>
      <c r="T285"/>
      <c r="U285"/>
      <c r="V285"/>
      <c r="W285" s="28"/>
    </row>
    <row r="286" spans="2:23" ht="13.5" customHeight="1" x14ac:dyDescent="0.15">
      <c r="B286" s="33">
        <v>1</v>
      </c>
      <c r="C286" s="78" t="s">
        <v>64</v>
      </c>
      <c r="D286" s="34" t="s">
        <v>65</v>
      </c>
      <c r="E286" s="37" t="s">
        <v>62</v>
      </c>
      <c r="F286" s="93">
        <v>341</v>
      </c>
      <c r="G286" s="94"/>
      <c r="H286" s="95">
        <v>400</v>
      </c>
      <c r="I286" s="94"/>
      <c r="J286" s="95">
        <v>368</v>
      </c>
      <c r="K286" s="94"/>
      <c r="L286" s="96">
        <f>F286+H286+J286</f>
        <v>1109</v>
      </c>
      <c r="M286" s="96">
        <f t="shared" ref="M286:M288" si="101">G286+I286+K286</f>
        <v>0</v>
      </c>
    </row>
    <row r="287" spans="2:23" ht="13.5" customHeight="1" x14ac:dyDescent="0.15">
      <c r="B287" s="33">
        <v>2</v>
      </c>
      <c r="C287" s="78"/>
      <c r="D287" s="34"/>
      <c r="E287" s="35"/>
      <c r="F287" s="62"/>
      <c r="G287" s="37"/>
      <c r="H287" s="36"/>
      <c r="I287" s="37"/>
      <c r="J287" s="36"/>
      <c r="K287" s="37"/>
      <c r="L287" s="38">
        <f>F287+H287+J287</f>
        <v>0</v>
      </c>
      <c r="M287" s="38">
        <f t="shared" si="101"/>
        <v>0</v>
      </c>
      <c r="W287" s="1"/>
    </row>
    <row r="288" spans="2:23" ht="13.5" customHeight="1" x14ac:dyDescent="0.15">
      <c r="B288" s="33"/>
      <c r="C288" s="78"/>
      <c r="D288" s="34"/>
      <c r="E288" s="36"/>
      <c r="F288" s="62"/>
      <c r="G288" s="37"/>
      <c r="H288" s="36"/>
      <c r="I288" s="37"/>
      <c r="J288" s="36"/>
      <c r="K288" s="37"/>
      <c r="L288" s="38">
        <f t="shared" ref="L288" si="102">F288+H288+J288</f>
        <v>0</v>
      </c>
      <c r="M288" s="38">
        <f t="shared" si="101"/>
        <v>0</v>
      </c>
      <c r="W288" s="1"/>
    </row>
    <row r="289" spans="2:23" ht="13.5" customHeight="1" x14ac:dyDescent="0.15">
      <c r="B289" s="44"/>
      <c r="C289" s="48"/>
      <c r="D289" s="48"/>
      <c r="E289" s="4"/>
      <c r="F289" s="4"/>
      <c r="G289" s="27"/>
      <c r="H289" s="4"/>
      <c r="I289" s="27"/>
      <c r="J289" s="4"/>
      <c r="K289" s="27"/>
      <c r="L289" s="5"/>
      <c r="M289" s="5"/>
      <c r="W289" s="1"/>
    </row>
    <row r="290" spans="2:23" ht="13.5" customHeight="1" x14ac:dyDescent="0.15">
      <c r="B290" s="44"/>
      <c r="C290" s="48"/>
      <c r="D290" s="48"/>
      <c r="E290" s="4"/>
      <c r="F290" s="4"/>
      <c r="G290" s="27"/>
      <c r="H290" s="4"/>
      <c r="I290" s="27"/>
      <c r="J290" s="4"/>
      <c r="K290" s="27"/>
      <c r="L290" s="5"/>
      <c r="M290" s="5"/>
      <c r="W290" s="1"/>
    </row>
  </sheetData>
  <sortState xmlns:xlrd2="http://schemas.microsoft.com/office/spreadsheetml/2017/richdata2" ref="C85:L91">
    <sortCondition descending="1" ref="L91"/>
  </sortState>
  <mergeCells count="145">
    <mergeCell ref="B276:E277"/>
    <mergeCell ref="F276:G277"/>
    <mergeCell ref="H276:I277"/>
    <mergeCell ref="J276:K277"/>
    <mergeCell ref="L276:M277"/>
    <mergeCell ref="L234:M235"/>
    <mergeCell ref="B242:E243"/>
    <mergeCell ref="F242:G243"/>
    <mergeCell ref="H242:I243"/>
    <mergeCell ref="J242:K243"/>
    <mergeCell ref="L242:M243"/>
    <mergeCell ref="F234:G235"/>
    <mergeCell ref="H234:I235"/>
    <mergeCell ref="J234:K235"/>
    <mergeCell ref="B268:E269"/>
    <mergeCell ref="F268:G269"/>
    <mergeCell ref="J201:K202"/>
    <mergeCell ref="B208:E209"/>
    <mergeCell ref="F208:G209"/>
    <mergeCell ref="H208:I209"/>
    <mergeCell ref="J208:K209"/>
    <mergeCell ref="L215:M216"/>
    <mergeCell ref="B234:E235"/>
    <mergeCell ref="F215:G216"/>
    <mergeCell ref="L260:M261"/>
    <mergeCell ref="F66:G67"/>
    <mergeCell ref="H268:I269"/>
    <mergeCell ref="F75:G76"/>
    <mergeCell ref="B186:E187"/>
    <mergeCell ref="F186:G187"/>
    <mergeCell ref="H186:I187"/>
    <mergeCell ref="J186:K187"/>
    <mergeCell ref="L186:M187"/>
    <mergeCell ref="B223:E224"/>
    <mergeCell ref="F223:G224"/>
    <mergeCell ref="H223:I224"/>
    <mergeCell ref="J223:K224"/>
    <mergeCell ref="L223:M224"/>
    <mergeCell ref="B194:E195"/>
    <mergeCell ref="F194:G195"/>
    <mergeCell ref="H194:I195"/>
    <mergeCell ref="J194:K195"/>
    <mergeCell ref="L194:M195"/>
    <mergeCell ref="H215:I216"/>
    <mergeCell ref="J215:K216"/>
    <mergeCell ref="B215:E216"/>
    <mergeCell ref="B201:E202"/>
    <mergeCell ref="F201:G202"/>
    <mergeCell ref="H201:I202"/>
    <mergeCell ref="J119:K120"/>
    <mergeCell ref="L201:M202"/>
    <mergeCell ref="H82:I83"/>
    <mergeCell ref="B283:E284"/>
    <mergeCell ref="F283:G284"/>
    <mergeCell ref="H283:I284"/>
    <mergeCell ref="J283:K284"/>
    <mergeCell ref="L283:M284"/>
    <mergeCell ref="L15:M16"/>
    <mergeCell ref="B178:E179"/>
    <mergeCell ref="F178:G179"/>
    <mergeCell ref="H178:I179"/>
    <mergeCell ref="J178:K179"/>
    <mergeCell ref="L178:M179"/>
    <mergeCell ref="B146:E147"/>
    <mergeCell ref="F146:G147"/>
    <mergeCell ref="H146:I147"/>
    <mergeCell ref="J146:K147"/>
    <mergeCell ref="L146:M147"/>
    <mergeCell ref="B44:E45"/>
    <mergeCell ref="F44:G45"/>
    <mergeCell ref="H44:I45"/>
    <mergeCell ref="J44:K45"/>
    <mergeCell ref="L44:M45"/>
    <mergeCell ref="H15:I16"/>
    <mergeCell ref="B75:E76"/>
    <mergeCell ref="B66:E67"/>
    <mergeCell ref="B171:E172"/>
    <mergeCell ref="F171:G172"/>
    <mergeCell ref="H171:I172"/>
    <mergeCell ref="J171:K172"/>
    <mergeCell ref="L171:M172"/>
    <mergeCell ref="B161:E162"/>
    <mergeCell ref="F161:G162"/>
    <mergeCell ref="H161:I162"/>
    <mergeCell ref="J161:K162"/>
    <mergeCell ref="L161:M162"/>
    <mergeCell ref="H75:I76"/>
    <mergeCell ref="J75:K76"/>
    <mergeCell ref="L75:M76"/>
    <mergeCell ref="L119:M120"/>
    <mergeCell ref="F129:G130"/>
    <mergeCell ref="H129:I130"/>
    <mergeCell ref="J129:K130"/>
    <mergeCell ref="L129:M130"/>
    <mergeCell ref="B129:E130"/>
    <mergeCell ref="L82:M83"/>
    <mergeCell ref="B82:E83"/>
    <mergeCell ref="J94:K95"/>
    <mergeCell ref="F82:G83"/>
    <mergeCell ref="L66:M67"/>
    <mergeCell ref="F154:G155"/>
    <mergeCell ref="H154:I155"/>
    <mergeCell ref="J154:K155"/>
    <mergeCell ref="L154:M155"/>
    <mergeCell ref="L7:M8"/>
    <mergeCell ref="B7:E8"/>
    <mergeCell ref="F7:G8"/>
    <mergeCell ref="H7:I8"/>
    <mergeCell ref="J7:K8"/>
    <mergeCell ref="B31:E32"/>
    <mergeCell ref="F31:G32"/>
    <mergeCell ref="H31:I32"/>
    <mergeCell ref="J31:K32"/>
    <mergeCell ref="L31:M32"/>
    <mergeCell ref="B23:E24"/>
    <mergeCell ref="F23:G24"/>
    <mergeCell ref="H23:I24"/>
    <mergeCell ref="J23:K24"/>
    <mergeCell ref="L23:M24"/>
    <mergeCell ref="B15:E16"/>
    <mergeCell ref="F15:G16"/>
    <mergeCell ref="L94:M95"/>
    <mergeCell ref="J15:K16"/>
    <mergeCell ref="B154:E155"/>
    <mergeCell ref="J268:K269"/>
    <mergeCell ref="L268:M269"/>
    <mergeCell ref="B260:E261"/>
    <mergeCell ref="F260:G261"/>
    <mergeCell ref="H260:I261"/>
    <mergeCell ref="J260:K261"/>
    <mergeCell ref="B59:E60"/>
    <mergeCell ref="F59:G60"/>
    <mergeCell ref="H59:I60"/>
    <mergeCell ref="J59:K60"/>
    <mergeCell ref="L59:M60"/>
    <mergeCell ref="L208:M209"/>
    <mergeCell ref="H66:I67"/>
    <mergeCell ref="J66:K67"/>
    <mergeCell ref="B119:E120"/>
    <mergeCell ref="F119:G120"/>
    <mergeCell ref="H119:I120"/>
    <mergeCell ref="J82:K83"/>
    <mergeCell ref="B94:E95"/>
    <mergeCell ref="F94:G95"/>
    <mergeCell ref="H94:I95"/>
  </mergeCells>
  <conditionalFormatting sqref="C122 C127:D127 C176:D177 C211:D213 C169:C170 C193:D200 C124:C126 C159:C160 C206:D206 C150:C153">
    <cfRule type="expression" dxfId="8" priority="14" stopIfTrue="1">
      <formula>AND($J122&gt;0, $J122&lt;4)</formula>
    </cfRule>
  </conditionalFormatting>
  <conditionalFormatting sqref="C165:C166">
    <cfRule type="expression" dxfId="7" priority="9" stopIfTrue="1">
      <formula>AND($J165&gt;0, $J165&lt;4)</formula>
    </cfRule>
  </conditionalFormatting>
  <conditionalFormatting sqref="C226:C228">
    <cfRule type="expression" dxfId="6" priority="7" stopIfTrue="1">
      <formula>AND($J226&gt;0, $J226&lt;4)</formula>
    </cfRule>
  </conditionalFormatting>
  <conditionalFormatting sqref="C228">
    <cfRule type="expression" dxfId="5" priority="6" stopIfTrue="1">
      <formula>AND($J228&gt;0, $J228&lt;4)</formula>
    </cfRule>
  </conditionalFormatting>
  <conditionalFormatting sqref="C157:C158">
    <cfRule type="expression" dxfId="4" priority="5" stopIfTrue="1">
      <formula>AND($J157&gt;0, $J157&lt;4)</formula>
    </cfRule>
  </conditionalFormatting>
  <conditionalFormatting sqref="C201:D202">
    <cfRule type="expression" dxfId="3" priority="4" stopIfTrue="1">
      <formula>AND($J201&gt;0, $J201&lt;4)</formula>
    </cfRule>
  </conditionalFormatting>
  <conditionalFormatting sqref="C203:D203">
    <cfRule type="expression" dxfId="2" priority="3" stopIfTrue="1">
      <formula>AND($J203&gt;0, $J203&lt;4)</formula>
    </cfRule>
  </conditionalFormatting>
  <conditionalFormatting sqref="C205:D205">
    <cfRule type="expression" dxfId="1" priority="2" stopIfTrue="1">
      <formula>AND($J205&gt;0, $J205&lt;4)</formula>
    </cfRule>
  </conditionalFormatting>
  <conditionalFormatting sqref="C91">
    <cfRule type="expression" dxfId="0" priority="1" stopIfTrue="1">
      <formula>AND($J91&gt;0, $J91&lt;4)</formula>
    </cfRule>
  </conditionalFormatting>
  <printOptions horizontalCentered="1"/>
  <pageMargins left="0.23622047244094491" right="0" top="0.86614173228346458" bottom="0.55118110236220474" header="0.47244094488188981" footer="0.15748031496062992"/>
  <pageSetup paperSize="9" scale="95" fitToHeight="0" orientation="landscape" r:id="rId1"/>
  <headerFooter alignWithMargins="0">
    <oddHeader>&amp;CORGANIZACIÓN: CLUB C.A.M.S.</oddHeader>
    <oddFooter>&amp;R&amp;"Calibri,Regular"&amp;K000000&amp;P/&amp;N</oddFooter>
  </headerFooter>
  <rowBreaks count="9" manualBreakCount="9">
    <brk id="29" max="14" man="1"/>
    <brk id="57" max="14" man="1"/>
    <brk id="92" max="14" man="1"/>
    <brk id="116" max="14" man="1"/>
    <brk id="144" max="14" man="1"/>
    <brk id="175" max="14" man="1"/>
    <brk id="206" max="14" man="1"/>
    <brk id="240" max="14" man="1"/>
    <brk id="266" max="14" man="1"/>
  </rowBreaks>
  <colBreaks count="1" manualBreakCount="1">
    <brk id="21" max="3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Ranking</vt:lpstr>
      <vt:lpstr>Ranking!Área_de_impresión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Borja</cp:lastModifiedBy>
  <cp:revision>2</cp:revision>
  <cp:lastPrinted>2019-10-20T12:09:58Z</cp:lastPrinted>
  <dcterms:created xsi:type="dcterms:W3CDTF">2016-06-04T16:43:53Z</dcterms:created>
  <dcterms:modified xsi:type="dcterms:W3CDTF">2019-10-21T19:13:56Z</dcterms:modified>
</cp:coreProperties>
</file>